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4050" windowWidth="15390" windowHeight="4110"/>
  </bookViews>
  <sheets>
    <sheet name="formato 110" sheetId="1" r:id="rId1"/>
  </sheets>
  <definedNames>
    <definedName name="A_impresión_IM" localSheetId="0">'formato 110'!$B$16:$H$76</definedName>
    <definedName name="A_IMPRESIÓN_IM">'formato 110'!$B$16:$H$76</definedName>
    <definedName name="_xlnm.Print_Area" localSheetId="0">'formato 110'!$B$1:$H$232</definedName>
    <definedName name="Títulos_a_imprimir_IM" localSheetId="0">'formato 110'!$1:$14</definedName>
  </definedNames>
  <calcPr calcId="145621"/>
</workbook>
</file>

<file path=xl/calcChain.xml><?xml version="1.0" encoding="utf-8"?>
<calcChain xmlns="http://schemas.openxmlformats.org/spreadsheetml/2006/main">
  <c r="B44" i="1" l="1"/>
  <c r="B85" i="1"/>
  <c r="F206" i="1"/>
  <c r="F89" i="1"/>
  <c r="F168" i="1"/>
  <c r="F123" i="1"/>
  <c r="B164" i="1" l="1"/>
  <c r="B202" i="1"/>
  <c r="B119" i="1"/>
  <c r="B205" i="1"/>
  <c r="B167" i="1"/>
  <c r="B122" i="1"/>
  <c r="B88" i="1"/>
  <c r="B47" i="1"/>
  <c r="F48" i="1"/>
</calcChain>
</file>

<file path=xl/sharedStrings.xml><?xml version="1.0" encoding="utf-8"?>
<sst xmlns="http://schemas.openxmlformats.org/spreadsheetml/2006/main" count="240" uniqueCount="172">
  <si>
    <t>Exposición crediticia de instrumentos financieros derivados siempre que la contraparte sea una entidad no contemplada en las subcuentas 426 y 428.</t>
  </si>
  <si>
    <t xml:space="preserve">Créditos para vivienda con garantía hipotecaria, distintos de aquellos que hayan sido reestructurados, cuya calificación de acuerdo con las normas de la SFC sea "D" y "E".  </t>
  </si>
  <si>
    <t>Créditos para vivienda con garantía hipotecaria, distintos de aquellos que hayan sido reestructurados, cuya calificación de acuerdo con las normas de la SFC sea "C".</t>
  </si>
  <si>
    <t xml:space="preserve">Provisión de créditos para vivienda reestructurados cuya calificación crediticia de acuerdo con las normas de la SFC mejore a "A" o "B". </t>
  </si>
  <si>
    <t>Provisión de créditos para vivienda con garantía hipotecaria, distintos de aquellos que hayan sido reestructurados, cuya calificación de acuerdo con las normas de la SFC sea "C".</t>
  </si>
  <si>
    <t>Provisión de créditos para vivienda con garantía hipotecaria, distintos de aquellos que hayan sido reestructurados cuya calificación de acuerdo con las normas de la SFC sea "D" y "E".</t>
  </si>
  <si>
    <t>Créditos hipotecarios para vivienda a empleados, distintos de aquellos que hayan sido reestructurados, cuya calificación de acuerdo con las normas de la SFC sea diferente de "C", "D" y "E", netos de provisión.</t>
  </si>
  <si>
    <t>Créditos hipotecarios para vivienda a empleados, que hayan sido reestructurados, cuya calificación de acuerdo con las normas de la SFC mejore a "A" o "B", netos de provisión.</t>
  </si>
  <si>
    <t>Créditos hipotecarios para vivienda a empleados, distintos de aquellos que hayan sido  reestructurados, cuya calificación de acuerdo con las normas de la SFC sea "C", netos de provisión.</t>
  </si>
  <si>
    <t>Créditos hipotecarios para vivienda a empleados, distintos de aquellos que hayan sido reestructurados, cuya calificación de acuerdo con las normas de la SFC sea "D" y "E", netos de provisión.</t>
  </si>
  <si>
    <t>Créditos hipotecarios para vivienda a empleados, que hayan sido reestructurados, cuya calificación de acuerdo con las normas de la SFC no se haya mejorado a "A" o "B", netos de provisión.</t>
  </si>
  <si>
    <t xml:space="preserve">Créditos para vivienda reestructurados cuya calificación crediticia, de acuerdo con las normas de la SFC, mejore a "A" o "B". </t>
  </si>
  <si>
    <t xml:space="preserve">Créditos para vivienda con garantía hipotecaria, distintos de aquellos que hayan sido reestructurados, cuya calificación de acuerdo con las normas de la SFC sea diferente de "C", "D" y "E".   </t>
  </si>
  <si>
    <t>SUPERINTENDENCIA FINANCIERA DE COLOMBIA</t>
  </si>
  <si>
    <t xml:space="preserve">Los mecanismos de seguridad otorgados por el originador en procesos de titularización al patrimonio autónomo, mientras se mantengan en el balance del originador. (Sobrecolateralización de la cartera, subordinación de la emisión y contratos). </t>
  </si>
  <si>
    <t>Provisión de créditos para vivienda garantizados con contratos irrevocables de fiducia mercantil en garantía del inmueble financiado (Decreto 2348/95), distintos de aquellos que hayan sido reestructurados.</t>
  </si>
  <si>
    <t>Cuentas por cobrar a cargo de la Nación - Ministerio de Hacienda y Crédito Público-, originadas en los abonos realizados a los créditos hipotecarios de vivienda individual a largo plazo como producto de la reliquidación.</t>
  </si>
  <si>
    <t>Créditos garantizados incondicionalmente con títulos emitidos por la Nación o por el Banco de la República.</t>
  </si>
  <si>
    <t>Créditos aprobados no desembolsados para vivienda, incluidos constructores.</t>
  </si>
  <si>
    <t>Créditos aprobados no desembolsados distintos de vivienda.</t>
  </si>
  <si>
    <t>Cartas de crédito irrevocables.</t>
  </si>
  <si>
    <t>Cartas de crédito revocables.</t>
  </si>
  <si>
    <t>Contratos de apertura de créditos irrevocables incluyendo las tarjetas de crédito irrevocables.</t>
  </si>
  <si>
    <t>Contratos de apertura de créditos revocables incluyendo las tarjetas de crédito revocables.</t>
  </si>
  <si>
    <t>Garantías bancarias excepto las garantías de cumplimiento otorgadas en licitaciones públicas o privadas, procesos administrativos o judiciales.</t>
  </si>
  <si>
    <t>Garantías de cumplimiento otorgadas en licitaciones públicas o privadas, procesos administrativos o judiciales.</t>
  </si>
  <si>
    <t>Los depósitos de dinero otorgados como mecanismos de seguridad por el originador en procesos de titularización al patrimonio autónomo, mientras se mantengan en el balance del originador.</t>
  </si>
  <si>
    <t>Los mecanismos de seguridad otorgados por el originador en procesos de titularización al patrimonio autónomo, mientras se mantengan en el balance del originador. (Sustitución de la cartera, contratos de apertura de crédito, aval del originador, avales o garantías por instituciones financieras y aseguradoras y seguro de crédito).</t>
  </si>
  <si>
    <t>PAG. 18</t>
  </si>
  <si>
    <t>FORMATO DE CUENTAS NO PUC</t>
  </si>
  <si>
    <t>PARA EL CALCULO DEL PATRIMONIO ADECUADO</t>
  </si>
  <si>
    <t>FORMATO 110</t>
  </si>
  <si>
    <t>ENTIDAD</t>
  </si>
  <si>
    <t>DD/MM/AAAA</t>
  </si>
  <si>
    <t>SUBCTA</t>
  </si>
  <si>
    <t>CONCEPTO</t>
  </si>
  <si>
    <t>VALOR</t>
  </si>
  <si>
    <t>01</t>
  </si>
  <si>
    <t>090</t>
  </si>
  <si>
    <t>COLUMNA</t>
  </si>
  <si>
    <t>1</t>
  </si>
  <si>
    <t>PAG. 19</t>
  </si>
  <si>
    <t>FORMATO 110 (CONTINUACION)</t>
  </si>
  <si>
    <t>095</t>
  </si>
  <si>
    <t>086</t>
  </si>
  <si>
    <t>082</t>
  </si>
  <si>
    <t>TIPO     CODIGO                                                               NOMBRE</t>
  </si>
  <si>
    <t xml:space="preserve">                                                                                                                                                        FECHA DEL REPORTE</t>
  </si>
  <si>
    <t xml:space="preserve"> </t>
  </si>
  <si>
    <t>PAG. 20</t>
  </si>
  <si>
    <t>PAG. 21 a 25</t>
  </si>
  <si>
    <t>UNIDAD DE CAPTURA</t>
  </si>
  <si>
    <t>Préstamos a la Nación o garantizados por la Nación.</t>
  </si>
  <si>
    <t>Créditos para vivienda garantizados con contratos irrevocables de fiducia mercantil en garantía del inmueble financiado (Decreto 2348/95), distintos de aquellos que hayan sido  reestructurados.</t>
  </si>
  <si>
    <t>Se elimina</t>
  </si>
  <si>
    <t>Derechos fiduciarios constituidos en desarrollo de procesos de titularización de los demás activos de riesgo no contemplados en las anteriores categorías. Categoría IV.</t>
  </si>
  <si>
    <t xml:space="preserve">Bienes entregados en leasing financiero inmobiliario para vivienda y leasing habitacional, contabilizados en el grupo 14, netos de provisiones y amortización. </t>
  </si>
  <si>
    <t xml:space="preserve">Bienes entregados en leasing financiero diferentes a leasing inmobiliario para vivienda y leasing habitacional contabilizados en el grupo 14, netos de provisiones y amortización. </t>
  </si>
  <si>
    <t>Créditos de largo plazo otorgados a entidades territoriales cuya calificación de riesgo efectuada por las sociedades calificadoras autorizadas por la SFC sea "AAA", de acuerdo con lo establecido en el Capítulo 3 del Título 1 del Libro 1 de la Parte 2 del Decreto 2555 de 2010, netos de provisión.</t>
  </si>
  <si>
    <t>Créditos de largo plazo otorgados a entidades territoriales cuya calificación de riesgo efectuada por las sociedades calificadoras autorizadas por la SFC sea "AA", de acuerdo con lo establecido en el Capítulo 3 del Título 1 del Libro 1 de la Parte 2 del Decreto 2555 de 2010, netos de provisión.</t>
  </si>
  <si>
    <t>Valor de exposición al riesgo de mercado calculado de acuerdo con las instrucciones señaladas en el Capítulo XXI de la CBCF.</t>
  </si>
  <si>
    <t>F.1000-48</t>
  </si>
  <si>
    <t>Valor de las obligaciones dinerarias subordinadas efectivamente autorizadas, colocadas y pagadas, reconocidas por la SFC como Patrimonio Adicional (PA) de acuerdo con lo señalado en los artículos 2.1.1.1.6 y 2.1.1.1.13 del Decreto 2555 de 2010. El valor reportado debe corresponder al valor de maduración computable para cada año.</t>
  </si>
  <si>
    <t>Provisión de créditos para vivienda con garantía hipotecaria, distintos de aquellos que hayan sido reestructurados, cuya calificación de acuerdo con las normas de la SFC sea diferente de "C", "D" y "E".</t>
  </si>
  <si>
    <t>Provisión de créditos garantizados incondicionalmente con títulos emitidos por la Nación o por el Banco de la República.</t>
  </si>
  <si>
    <t>Créditos otorgados a entidades territoriales y a entidades descentralizadas del orden territorial.</t>
  </si>
  <si>
    <t xml:space="preserve">Valor de las acciones privilegiadas suscritas y pagadas, reconocidas por la SFC como PBO de conformidad con los artículos 2.1.1.1.6 y 2.1.1.1.7 del Decreto 2555 de 2010. </t>
  </si>
  <si>
    <t>Valor de los activos intangibles registrados a partir del 23 de agosto de 2012.</t>
  </si>
  <si>
    <t>Valor del interés minoritario reconocido en el PBA de la entidad consolidante calculado en los términos definidos en el Capítulo XIII-13 de la CBCF.</t>
  </si>
  <si>
    <t>Valor del interés minoritario reconocido en el PA de la entidad consolidante en los términos definidos en el Capítulo XIII-13 de la CBCF.</t>
  </si>
  <si>
    <t>Valor del interés minoritario reconocido en el PBO de la entidad consolidante calculado en los términos definidos en el Capítulo XIII-13 de la Circular Básica Contable y Financiera (CBCF).</t>
  </si>
  <si>
    <t>Ganancias no realizadas en las inversiones de las que trata la subcuenta 655 que estén clasificadas como disponibles para la venta en títulos de deuda y títulos participativos con alta o media bursatilidad.</t>
  </si>
  <si>
    <t>Valorizaciones en  las inversiones de las que trata la subcuenta 655 que estén clasificadas como disponibles para la venta en títulos participativos de baja, mínima o ninguna bursatilidad, y aquellos no listados en bolsa.</t>
  </si>
  <si>
    <t>Pérdidas no realizadas en las inversiones de las que trata la subcuenta 655 que estén clasificadas como disponibles para la venta en títulos de deuda y títulos participativos con alta o media bursatilidad.</t>
  </si>
  <si>
    <t>Ganancias no realizadas en las inversiones de las que trata la subcuenta 650 que estén clasificadas como disponibles para la venta en títulos de deuda y títulos participativos con alta o media bursatilidad.</t>
  </si>
  <si>
    <t>Ganancias no realizadas en las inversiones de las que trata la subcuenta 082 que estén clasificadas como disponibles para la venta en títulos de deuda y títulos participativos con alta o media bursatilidad.</t>
  </si>
  <si>
    <t>Valorizaciones en  las inversiones de las que trata la subcuenta 650 que estén clasificadas como disponibles para la venta en títulos participativos de baja, mínima o ninguna bursatilidad, y aquellos no listados en bolsa.</t>
  </si>
  <si>
    <t>Valorizaciones en  las inversiones de las que trata la subcuenta 082 que estén clasificadas como disponibles para la venta en títulos participativos de baja, mínima o ninguna bursatilidad, y aquellos no listados en bolsa.</t>
  </si>
  <si>
    <t>Pérdidas no realizadas en las inversiones de las que trata la subcuenta 082 que estén clasificadas como disponibles para la venta en títulos de deuda y títulos participativos con alta o media bursatilidad.</t>
  </si>
  <si>
    <t>Pérdidas no realizadas en las inversiones de las que trata la subcuenta 650 que estén clasificadas como disponibles para la venta en títulos de deuda y títulos participativos con alta o media bursatilidad.</t>
  </si>
  <si>
    <t>Valor de los bonos obligatoriamente convertibles en acciones que sean efectivamente colocados y pagados y que cumplan con los requisitos establecidos en el artículo 86 del EOSF.</t>
  </si>
  <si>
    <t>Valor de la provisión de las inversiones de capital y en bonos convertibles en acciones de entidades financieras del exterior o de entidades sometidas a la vigilancia de la SFC, diferentes a las reportadas en las subcuentas 705, 706 y 710.</t>
  </si>
  <si>
    <t>Valor de la provisión general que deben constituir las entidades vigiladas de acuerdo con lo establecido en el Capítulo II de la CBCF. No se tienen en cuenta los excesos sobre las provisiones generales regulatorias. El valor a reportar en esta subcuenta no debe ser mayor al 1.25% de los activos ponderados por nivel de riesgo crediticio.</t>
  </si>
  <si>
    <t>Valor de la provisión de las inversiones de capital en entidades vigiladas por la SFC (sin incluir sus valorizaciones),  respecto de las cuales no haya lugar a consolidación y que sean consolidadas por otra entidad vigilada por la SFC, cuando dichas participaciones no puedan ser consideradas como interés minoritario por la consolidante, de acuerdo con lo establecido en el ordinal iii) del  literal b) del artículo 2.1.1.1.11 y el artículo 2.1.1.1.14 del Decreto 2555 de 2010.</t>
  </si>
  <si>
    <t>Valor de las acciones con dividendo preferencial y sin derecho a voto suscritas y pagadas, reconocidas por la SFC como PBA de conformidad con los artículos 2.1.1.1.6 y 2.1.1.1.8 del Decreto 2555 de 2010.</t>
  </si>
  <si>
    <t>Valor de la provisión de las inversiones de capital y en bonos convertibles en acciones efectuadas de forma directa e indirecta en entidades sometidas a la vigilancia de la SFC, respecto de las cuales no haya lugar a consolidación, sin incluir sus valorizaciones. Se excluyen las provisiones reportadas en la subcuenta 705 y las provisiones de las inversiones de capital en Finagro y las inversiones efectuadas en otra institución financiera vigilada por la SFC para adelantar un proceso de adquisición de los que trata el artículo 63 del Estatuto Orgánico del Sistema Financiero (EOSF), durante los plazos establecidos en el inciso 2, numeral 2 ó en el parágrafo 2 del mismo artículo.</t>
  </si>
  <si>
    <t>Desvalorizaciones en las inversiones de las que trata la subcuenta 650 que estén clasificadas como disponibles para la venta en títulos participativos de baja, mínima o ninguna bursatilidad y aquellos no listados en bolsa.</t>
  </si>
  <si>
    <t>Desvalorizaciones en las inversiones de las que trata la subcuenta 082 que estén clasificadas como disponibles para la venta en títulos participativos de baja, mínima o ninguna bursatilidad y aquellos no listados en bolsa.</t>
  </si>
  <si>
    <t>Desvalorizaciones en las inversiones de las que trata la subcuenta 655 que estén clasificadas como disponibles para la venta en títulos participativos de baja, mínima o ninguna bursatilidad y aquellos no listados en bolsa.</t>
  </si>
  <si>
    <t>Valor de los dividendos decretados pagaderos en acciones a las que se refiere la subcuenta 540.</t>
  </si>
  <si>
    <t>Valor de los dividendos decretados pagaderos en acciones a las que se refiere la subcuenta 545.</t>
  </si>
  <si>
    <t>Valor de los dividendos decretados pagaderos en acciones a las que se refiere la subcuenta 550.</t>
  </si>
  <si>
    <t>Valor de los dividendos decretados pagaderos en acciones a las que se refiere la subcuenta 555.</t>
  </si>
  <si>
    <t>Valor de los dividendos decretados pagaderos en acciones a las que se refiere la subcuenta 560.</t>
  </si>
  <si>
    <t>Valor de las reservas ocasionales, diferentes a la reserva fiscal a la que hace referencia el Decreto 2336 de 1995 sobre las cuales, previo requerimiento de la entidad, la SFC aprobó un compromiso de permanencia mínima en concordancia con el artículo 2.1.1.1.13 del Decreto 2555 de 2010. Transcurrido el periodo de permanencia mínima, estas reservas deben dejar de computar en el PA salvo en el caso que la SFC apruebe un nuevo compromiso sobre las mismas. El valor a reportar en esta subcuenta no debe ser mayor al 10% del Patrimonio Técnico.</t>
  </si>
  <si>
    <t xml:space="preserve">Valor de la provisión de las inversiones de capital y en bonos convertibles en acciones efectuadas de forma directa e indirecta en entidades financieras del exterior, respecto de las cuales no haya lugar a consolidación, sin incluir sus valorizaciones e incluyendo su ajuste de cambio. </t>
  </si>
  <si>
    <t>Provisión de los préstamos a la Nación o garantizados por la Nación.</t>
  </si>
  <si>
    <t>Créditos otorgados o garantizados por los gobiernos, bancos centrales o entidades multilaterales cuyos títulos tengan calificación no inferior a "AA-" o "A1" de Standard and Poor's o sus equivalentes en las calificaciones de Fitch Ratings Colombia S.A. o de Moody's Investors Service, mientras mantengan las referidas calificaciones.</t>
  </si>
  <si>
    <t>Provisión de créditos otorgados o garantizados por los gobiernos, bancos centrales o entidades multilaterales cuyos títulos tengan calificación no inferir a "AA-" o "A1" de Standard and Poor's o sus equivalentes en las calificaciones de Fitch Ratings Colombia S.A. o de Moody's Investors Service, mientras mantengan las referidas calificaciones.</t>
  </si>
  <si>
    <t>Créditos garantizados incondicionalmente con títulos emitidos por los gobiernos, bancos centrales o entidades multilaterales cuyos títulos tengan calificación no inferior a "AA-" o "A1" de Standard and Poor's o sus equivalentes en las calificaciones de Fitch Ratings Colombia S.A. o Moody's Investors Service, mientras mantengan las referidas calificaciones.</t>
  </si>
  <si>
    <t>Provisión de créditos garantizados incondicionalmente con títulos emitidos por los gobiernos, bancos centrales o entidades multilaterales cuyos títulos tengan calificación no inferior a "AA-" o "A1" de Standard and Poor's o sus equivalentes en las calificaciones de Fitch Ratings Colombia S.A. o de Moody's Investors Service, mientras mantengan las referidas calificaciones.</t>
  </si>
  <si>
    <t>Valor de los aportes sociales amortizados o readquiridos por la entidad en exceso del que esté determinado en los estatutos como monto mínimo de aportes sociales no reducibles.</t>
  </si>
  <si>
    <t>Derechos fiduciarios constituidos en desarrollo de procesos de titularización de activos de máxima seguridad que clasifiquen en la categoría I de acuerdo con lo establecido en el Capítulo 3 del Título 1 del Libro 1 de la Parte 2 del Decreto 2555 de 2010.</t>
  </si>
  <si>
    <t>Derechos fiduciarios constituidos en desarrollo de procesos de titularización de activos de alta seguridad que clasifiquen en la  categoría II de acuerdo con lo establecido en el Capítulo 3 del Título 1 del Libro 1 de la Parte 2 del Decreto 2555 de 2010.</t>
  </si>
  <si>
    <t>Derechos fiduciarios constituidos en desarrollo de procesos de titularización de activos de alta seguridad y baja liquidez que clasifiquen en la categoría III de acuerdo con lo establecido en el Capítulo 3 del Título 1 del Libro 1 de la Parte 2 del Decreto 2555 de 2010.</t>
  </si>
  <si>
    <t>Derechos fiduciarios constituidos en desarrollo de procesos de titularización de bienes entregados en leasing que clasifiquen en la  categoría IV de acuerdo con lo establecido en el Capítulo 3 del Título 1 del Libro 1 de la Parte 2 del Decreto 2555 de 2010.</t>
  </si>
  <si>
    <t>Provisión de créditos otorgados a entidades territoriales y a entidades descentralizadas del orden territorial.</t>
  </si>
  <si>
    <t>Créditos otorgados a entidades territoriales garantizados totalmente por la Nación y la porción de los créditos garantizados parcialmente por la Nación por cualquier mecanismo que se considere garantía admisible de acuerdo con los Títulos 2 y 3 del Libro 1 de la Parte 2 del Decreto 2555 de 2010.</t>
  </si>
  <si>
    <t>Provisión de créditos otorgados a entidades territoriales garantizados totalmente por la Nación y la provisión de la porción de los créditos garantizados parcialmente por la Nación por cualquier mecanismo que se considere garantía admisible de acuerdo con los Títulos 2 y 3 del Libro 1 de la Parte 2 del Decreto 2555 de 2010.</t>
  </si>
  <si>
    <t>Créditos otorgados a entidades territoriales con capacidad de pago, esto es, que los intereses de la deuda no superen el 40% del ahorro operacional (entidades descritas en el artículo 2º de la Ley 358/97); o a entidades territoriales cuyo endeudamiento se sitúe en una relación intereses/ahorro operacional superior al 40% e inferior al 60% y el saldo de la deuda a la vigencia anterior no se incremente a una tasa superior a la variación del IPC proyectado por el Banco de la República para la vigencia (entidades descritas en el artículo 4 de la Ley 358/97), excepto los créditos garantizados totalmente por la Nación con garantía admisible y la porción de los créditos garantizados parcialmente por la Nación con garantía admisible.</t>
  </si>
  <si>
    <t>Créditos de corto plazo otorgados a entidades territoriales cuya calificación de riesgo efectuada por las sociedades calificadoras autorizadas por la SFC sea "uno (1)", de acuerdo con lo establecido en el Capítulo 3 del Título 1 del Libro 1 de la Parte 2 del Decreto 2555 de 2010, netos de provisión.</t>
  </si>
  <si>
    <t>Créditos de corto plazo otorgados a entidades territoriales cuya calificación de riesgo efectuada por las sociedades calificadoras autorizadas por la SFC sea "dos (2)", de acuerdo con lo establecido en el Capítulo 3 del Título 1 del Libro 1 de la Parte 2 del Decreto 2555 de 2010, netos de provisión.</t>
  </si>
  <si>
    <t>Créditos de corto plazo otorgados a entidades territoriales cuya calificación de riesgo efectuada por las sociedades calificadoras autorizadas por la SFC sea "tres (3)", de acuerdo con lo establecido en el Capítulo 3 del Título 1 del Libro 1 de la Parte 2 del Decreto 2555 de 2010, netos de provisión.</t>
  </si>
  <si>
    <t>Créditos de corto plazo otorgados a entidades territoriales cuya calificación de riesgo efectuada por las sociedades calificadoras autorizadas por la SFC sea "cuatro (4)", de acuerdo con lo establecido en el Capítulo 3 del Título 1 del Libro 1 de la Parte 2 del Decreto 2555 de 2010, netos de provisión.</t>
  </si>
  <si>
    <t>Créditos de corto plazo otorgados a entidades territoriales cuya calificación de riesgo efectuada por las sociedades calificadoras autorizadas por la SFC sea "menor a cuatro (4)", de acuerdo con lo establecido en el Capítulo 3 del Título 1 del Libro 1 de la Parte 2 del Decreto 2555 de 2010, netos de provisión.</t>
  </si>
  <si>
    <t>Créditos de largo plazo otorgados a entidades territoriales cuya calificación de riesgo efectuada por las sociedades calificadoras autorizadas por la SFC sea "A", de acuerdo con lo establecido en el Capítulo 3 del Título 1 del Libro 1 de la Parte 2 del Decreto 2555 de 2010, netos de provisión.</t>
  </si>
  <si>
    <t>Créditos de largo plazo otorgados a entidades territoriales cuya calificación de riesgo efectuada por las sociedades calificadoras autorizadas por la SFC sea "BBB", de acuerdo con lo establecido en el Capítulo 3 del Título 1 del Libro 1 de la Parte 2 del Decreto 2555 de 2010, netos de provisión.</t>
  </si>
  <si>
    <t>Créditos de largo plazo otorgados a entidades territoriales cuya calificación de riesgo efectuada por las sociedades calificadoras autorizadas por la SFC sea "BB", de acuerdo con lo establecido en el Capítulo 3 del Título 1 del Libro 1 de la Parte 2 del Decreto 2555 de 2010, netos de provisión.</t>
  </si>
  <si>
    <t>Créditos de largo plazo otorgados a entidades territoriales cuya calificación de riesgo efectuada por las sociedades calificadoras autorizadas por la SFC sea "B", de acuerdo con lo establecido en el Capítulo 3 del Título 1 del Libro 1 de la Parte 2 del Decreto 2555 de 2010, netos de provisión.</t>
  </si>
  <si>
    <t>Inversiones efectuadas en títulos  derivados de procesos de titularización con calificación de largo plazo, efectuada por agencia calificadora autorizada por la SFC sea igual a: AAA, AA+, AA y AA-.</t>
  </si>
  <si>
    <t>Inversiones efectuadas en títulos  derivados de procesos de titularización con calificación de largo plazo, efectuada por agencia calificadora autorizada  por la SFC sea igual a: A+, A y A-.</t>
  </si>
  <si>
    <t>Inversiones efectuadas en títulos  derivados de procesos de titularización con calificación de largo plazo, efectuada por agencia calificadora autorizada  por la SFC sea igual a: BBB+, BBB, y BBB-.</t>
  </si>
  <si>
    <t>Inversiones efectuadas en títulos derivados de procesos de titularización con calificación de largo plazo, efectuada por agencia calificadora autorizada  por la SFC sea igual a: BB+, BB, y BB-.</t>
  </si>
  <si>
    <t>Inversiones efectuadas en títulos  derivados de procesos de titularización con calificación de largo plazo, efectuada por agencia calificadora autorizada  por la SFC sea igual a: B+, B, y B-.</t>
  </si>
  <si>
    <t>Inversiones efectuadas en títulos  derivados de procesos de titularización con calificación de largo plazo, efectuada por agencia calificadora autorizada  por la SFC sea igual a: CCC.</t>
  </si>
  <si>
    <t>Inversiones efectuadas en títulos  derivados de procesos de titularización con calificación de largo plazo, efectuada por agencia calificadora autorizada  por la SFC sea igual a: DD, EE, E o sin calificación.</t>
  </si>
  <si>
    <t>Inversiones efectuadas en títulos  derivados de procesos de titularización con calificación de corto plazo, efectuada por agencia calificadora autorizada  por la SFC sea igual a: 1+, 1, y 1-.</t>
  </si>
  <si>
    <t>Inversiones efectuadas en títulos  derivados de procesos de titularización con calificación de corto plazo, efectuada por agencia calificadora autorizada  por la SFC sea igual a: 2+, 2, y 2-.</t>
  </si>
  <si>
    <t>Inversiones efectuadas en títulos  derivados de procesos de titularización con calificación de corto plazo, efectuada por agencia calificadora autorizada  por la SFC sea igual a: 3.</t>
  </si>
  <si>
    <t>Inversiones efectuadas en títulos  derivados de procesos de titularización con calificación de corto plazo, efectuada por agencia calificadora autorizada  por la SFC sea igual a: 4.</t>
  </si>
  <si>
    <t>Inversiones efectuadas en títulos derivados de procesos de titularización con calificación de corto plazo, efectuada por agencia calificadora autorizada  por la SFC sea igual a: 5.</t>
  </si>
  <si>
    <t>Títulos  procedentes de procesos de titularización que sean mantenidos de manera incondicional por el originador, correspondientes a categoría III que ponderan al 50%, de acuerdo con lo señalado en el Capítulo 3 del Título 1 del Libro 1 de la Parte 2 del Decreto 2555 de 2010.</t>
  </si>
  <si>
    <t>Títulos  procedentes de procesos de titularización que sean mantenidos de manera incondicional  por el originador, correspondientes a categoría III que ponderan al 75%, de acuerdo con lo señalado en el Capítulo 3 del Título 1 del Libro 1 de la Parte 2 del Decreto 2555 de 2010.</t>
  </si>
  <si>
    <t>Títulos  procedentes de procesos de titularización que sean mantenidos de manera incondicional por el originador, correspondientes a categoría III que ponderan al 100%, de acuerdo con lo señalado en el Capítulo 3 del Título 1 del Libro 1 de la Parte 2 del Decreto 2555 de 2010.</t>
  </si>
  <si>
    <t>La exposición neta positiva en las operaciones de reporto o repo, operaciones simultáneas y operaciones de transferencia temporal de valores, siempre que la contraparte sea la Nación, el Banco de la República o una cámara central de contraparte, clasificada en la categoría I de acuerdo con lo señalado en el artículo 2.1.1.3.2 del Decreto 2555 de 2010.</t>
  </si>
  <si>
    <t>La exposición neta positiva  en las operaciones de reporto o repo, operaciones simultáneas y operaciones de transferencia temporal de valores siempre que la contraparte sea una entidad vigilada por la SFC distinta del Banco de la República, o una entidad pública de orden nacional o un fondo mutuo de inversión controlado, clasificada en la categoría II de acuerdo con lo señalado en el artículo 2.1.1.3.2 del Decreto 2555 de 2010.</t>
  </si>
  <si>
    <t>La exposición neta positiva en las operaciones de reporto o repo, operaciones simultáneas y operaciones de transferencia temporal de valores, siempre que la contraparte sea una entidad no contemplada en ninguna de las categorías anteriores, clasificada en la categoría IV de acuerdo con lo señalado en el artículo 2.1.1.3.2 del Decreto 2555 de 2010.</t>
  </si>
  <si>
    <t>Aeronaves entregadas en leasing operativo a la Nación o empresas comerciales del estado contabilizados en la cuenta 1861, netos de provisiones y amortización (Capítulo 3 del Título 1 del Libro 1 de la Parte 2 del Decreto 2555 de 2010).</t>
  </si>
  <si>
    <t>Inversiones forzosas adquiridas por la entidad para cumplir con disposiciones legales o reglamentarias clasificadas dentro de la categoría II (ponderan al 20%) de acuerdo con lo establecido en el Capítulo 3 del Título 1 del Libro 1 de la Parte 2 del Decreto 2555 de 2010.</t>
  </si>
  <si>
    <t>Inversiones forzosas adquiridas por la entidad para cumplir con disposiciones legales o reglamentarias clasificadas dentro de la categoría III (ponderan al 50%) de acuerdo con lo establecido en el Capítulo 3 del Título 1 del Libro 1 de la Parte 2 del Decreto 2555 de 2010.</t>
  </si>
  <si>
    <t>Inversiones forzosas adquiridas por la entidad para cumplir con disposiciones legales o reglamentarias clasificadas dentro de la categoría IV (ponderan al 100%) de acuerdo con lo establecido en el Capítulo 3 del Título 1 del Libro 1 de la Parte 2 del Decreto 2555 de 2010.</t>
  </si>
  <si>
    <t>Títulos emitidos por el Fondo de Garantías de Instituciones Financieras (Fogafin) destinados a la capitalización de establecimientos de crédito en cuyo capital participen entidades públicas o en los cuales exista participación de recursos públicos, siempre que el principal y los intereses de dichos títulos se paguen con recursos que la Nación se haya comprometido a entregar al Fogafin, contabilizados como inversión o como derecho de recompra de inversiones.</t>
  </si>
  <si>
    <t>Exposición crediticia de instrumentos financieros derivados siempre que la contraparte sea la Nación, el Banco de la República o una cámara de riesgo central de contraparte, de acuerdo con lo señalado en el artículo 2.1.1.3.2 del Decreto 2555 de 2010.</t>
  </si>
  <si>
    <t>Exposición crediticia de instrumentos financieros derivados siempre que la contraparte sea una entidad vigilada por la Superintendencia Financiera de Colombia distinta del Banco de la República, o una entidad pública de orden nacional, o un fondo mutuo de inversión controlado, de acuerdo con lo señalado en el artículo 2.1.1.3.2 del Decreto 2555 de 2010.</t>
  </si>
  <si>
    <t>Garantías en efectivo entregadas para respaldar la realización de operaciones con instrumentos financieros derivados, que sean compensadas y liquidadas a través de una Cámara de Riesgo Central de Contraparte, en las cuales dicha Cámara se interponga como contraparte. Dichas garantías se deberán contabilizar en la cuenta 196015 del PUC Financiero.</t>
  </si>
  <si>
    <t>Aeronaves entregadas en leasing financiero a la Nación o empresas comerciales del estado contabilizados en el grupo 14, netos de provisiones y amortización (Capítulo 3 del Título 1 del Libro 1 de la Parte 2 del Decreto 2555 de 2010).</t>
  </si>
  <si>
    <t>Provisión de créditos otorgados a municipios que no sean capitales de departamento; departamentos, distritos y capitales de departamento que sobrepasen los niveles de crecimiento del saldo de la deuda del IPC proyectado por el Banco de la República (entidades descritas en el artículo 5, Ley 358/97), así como la provisión de los créditos otorgados a entidades que por aplicación de la Ley 358 de 1997 se encuentren en periodo de transición (entidades descritas en el artículo 15, de la Ley 358/97). Se exceptúa la provisión de los créditos garantizados totalmente por la Nación con garantía admisible y la porción de la provisión de los créditos garantizados parcialmente por la Nación con garantía admisible.</t>
  </si>
  <si>
    <t>Provisión de créditos otorgados a entidades territoriales con capacidad de pago, esto es, que los intereses de la deuda no superen el 40% del ahorro operacional (entidades descritas en el artículo 2 de la Ley 358/97); o a entidades territoriales cuyo endeudamiento se situé en una relación intereses/ahorro operacional superior al 40% e inferior al 60% y el saldo de la deuda a la vigencia anterior no se incremente a una tasa superior a la variación del IPC proyectado por el Banco de la República para la vigencia (entidades descritas en el artículo 4 de la Ley 358/97), excepto la provisión de los créditos garantizados totalmente por la Nación con garantía admisible y la porción de la provisión de los créditos garantizados parcialmente por la Nación con garantía admisible.</t>
  </si>
  <si>
    <t>Créditos otorgados a las entidades descentralizadas del orden territorial (artículo 2.1.1.3.7 del Decreto 2555 de 2010), así como a entidades territoriales cuya relación intereses/ahorro operacional supere el 60% o su relación saldo de la deuda/ingresos corrientes supere el 80%, siempre y cuando la operación haya sido autorizada por Ministerio de Hacienda y Crédito Público (MHCP) y la entidad se encuentre cumpliendo con los compromisos adquiridos en el plan de desempeño (entidades descritas en el artículo 6, de la Ley 358/97).</t>
  </si>
  <si>
    <t>Provisión de créditos otorgados a las entidades descentralizadas del orden territorial (artículo 2.1.1.3.7 del Decreto 2555 de 2010), así como la provisión de los créditos otorgados a entidades territoriales cuya relación intereses/ahorro operacional supere el 60% o su relación saldo de la deuda/ingresos corrientes supere el 80%, siempre y cuando la operación haya sido autorizada por MHCP y la entidad se encuentre cumpliendo con los compromisos adquiridos en el plan de desempeño (entidades descritas en el artículo 6 de la Ley 358/97).</t>
  </si>
  <si>
    <t>Créditos otorgados a municipios que no sean capitales de departamento; departamentos, distritos y capitales de departamento que sobrepasen los niveles de crecimiento del saldo de la deuda del IPC proyectado por el Banco de la República (entidades descritas en el artículo 5, Ley 358/97), así como a entidades que por aplicación de la Ley 358 de 1997 se encuentren en período de transición (entidades descritas en el artículo 15 de la Ley 358/97). Se exceptúan los créditos garantizados totalmente por la Nación con garantía admisible y la porción de los créditos garantizados parcialmente por la Nación con garantía admisible.</t>
  </si>
  <si>
    <t>Derechos fiduciarios que posean los establecimientos de crédito sobre patrimonios autónomos cuya finalidad principal sea su enajenación y cuyo activo subyacente sean los bienes inmuebles que originalmente fueron recibidos en dación de pago o adjudicados en remates judiciales, siempre y cuando sean constituidos en sociedades fiduciarias no filiales del establecimiento de crédito y cuente con autorización previa de la SFC (literal f) del artículo 2.1.1.3.4 del Decreto 2555 de 2010).</t>
  </si>
  <si>
    <r>
      <t>Suma ponderada de las utilidades</t>
    </r>
    <r>
      <rPr>
        <b/>
        <sz val="12"/>
        <rFont val="Arial"/>
        <family val="2"/>
      </rPr>
      <t xml:space="preserve"> (excedentes)</t>
    </r>
    <r>
      <rPr>
        <sz val="12"/>
        <rFont val="Arial"/>
        <family val="2"/>
      </rPr>
      <t xml:space="preserve"> individuales del ejercicio en curso de la consolidante y sus subordinadas a consolidar, calculada de acuerdo con las instrucciones señaladas en el Capítulo XIII-13 de la CBCF.</t>
    </r>
  </si>
  <si>
    <r>
      <t>Valor reportado en la subcuenta 635 al 31 de diciembre del año anterior.
Esta subcuenta sólo debe reportarse entre el primero de enero y el día antes de la celebración de la Asamblea Ordinaria de Accionistas</t>
    </r>
    <r>
      <rPr>
        <b/>
        <sz val="12"/>
        <rFont val="Arial"/>
        <family val="2"/>
      </rPr>
      <t xml:space="preserve"> u órgano que haga sus veces</t>
    </r>
    <r>
      <rPr>
        <sz val="12"/>
        <rFont val="Arial"/>
        <family val="2"/>
      </rPr>
      <t>.</t>
    </r>
  </si>
  <si>
    <t>Noviembre 2013</t>
  </si>
  <si>
    <r>
      <t>Valor de las utilidades</t>
    </r>
    <r>
      <rPr>
        <b/>
        <sz val="12"/>
        <rFont val="Arial"/>
        <family val="2"/>
      </rPr>
      <t xml:space="preserve"> (excedentes)</t>
    </r>
    <r>
      <rPr>
        <sz val="12"/>
        <rFont val="Arial"/>
        <family val="2"/>
      </rPr>
      <t xml:space="preserve"> obtenidas en el ejercicio anterior. 
Esta subcuenta sólo debe reportarse entre el primero de enero y el día antes de la celebración de la Asamblea Ordinaria de Accionistas </t>
    </r>
    <r>
      <rPr>
        <b/>
        <sz val="12"/>
        <rFont val="Arial"/>
        <family val="2"/>
      </rPr>
      <t>u órgano que haga sus veces</t>
    </r>
    <r>
      <rPr>
        <sz val="12"/>
        <rFont val="Arial"/>
        <family val="2"/>
      </rPr>
      <t>.</t>
    </r>
  </si>
  <si>
    <t>Derechos fiduciarios de fideicomisos realizados con títulos emitidos por Fogafin, de los que trata el literal c) del artículo 2.1.1.3.4 del Decreto 2555 de 2010.</t>
  </si>
  <si>
    <r>
      <t xml:space="preserve">Bonos subordinados efectivamente suscritos por el Fogafin </t>
    </r>
    <r>
      <rPr>
        <b/>
        <sz val="12"/>
        <rFont val="Arial"/>
        <family val="2"/>
      </rPr>
      <t>o el Fondo de Garantías de Entidades Cooperativas (Fogacoop</t>
    </r>
    <r>
      <rPr>
        <sz val="12"/>
        <rFont val="Arial"/>
        <family val="2"/>
      </rPr>
      <t>) con el propósito de fortalecer patrimonialmente entidades financieras emisoras de tales instrumentos de deuda, siempre que en el respectivo prospecto de emisión se establezca con carácter irrevocable que: i) en los eventos de liquidación el importe de su valor quedará subordinado al pago del pasivo externo; ii) los títulos se emitan a plazos no inferiores a cinco (5) años.</t>
    </r>
  </si>
  <si>
    <r>
      <t xml:space="preserve">Valor de los instrumentos emitidos, avalados o garantizados por Fogafin </t>
    </r>
    <r>
      <rPr>
        <b/>
        <sz val="12"/>
        <rFont val="Arial"/>
        <family val="2"/>
      </rPr>
      <t>o Fogacoop</t>
    </r>
    <r>
      <rPr>
        <sz val="12"/>
        <rFont val="Arial"/>
        <family val="2"/>
      </rPr>
      <t>, destinados al fortalecimiento patrimonial de las entidades financieras, diferente a los instrumentos a los que se refiere la subcuenta 445 y la cuenta 8101 del PUC Financiero.</t>
    </r>
  </si>
  <si>
    <t>Valor de las acciones ordinarias suscritas y pagadas, reconocidas por la SFC como Patrimonio Básico Ordinario (PBO) de conformidad con los artículos 2.1.1.1.6 y 2.1.1.1.7 del Decreto 2555 de 2010.</t>
  </si>
  <si>
    <t>Valor de las acciones con dividendo preferencial y sin derecho a voto suscritas y pagadas, reconocidas por la SFC como PBO de conformidad con los artículos 2.1.1.1.6 y 2.1.1.1.7 del Decreto 2555 de 2010.</t>
  </si>
  <si>
    <t>Valor de las acciones privilegiadas suscritas y pagadas, reconocidas por la SFC como Patrimonio Básico Adicional (PBA) de conformidad con los artículos 2.1.1.1.6 y 2.1.1.1.8 del Decreto 2555 de 2010.</t>
  </si>
  <si>
    <t>Valor de los anticipos de capital destinados al pago de una futura emisión de acciones. Los dineros así recibidos deben permanecer en esta subcuenta hasta por un término máximo de cuatro meses contados a partir de la fecha de ingreso de los recursos al balance. Transcurrido este término, el anticipo debe dejar de computar en el PBO. En adición a lo anterior, se debe tener en cuenta las instrucciones establecidas en la cuenta 2750 del PUC Financiero.</t>
  </si>
  <si>
    <r>
      <t xml:space="preserve">Valor de las inversiones de capital, así como de las inversiones en bonos obligatoriamente convertibles en acciones, en bonos subordinados opcionalmente convertibles en acciones o, en general en instrumentos de deuda subordinada, efectuadas en forma directa e indirecta en entidades sometidas al control y vigilancia de la Superintendencia Financiera de Colombia (SFC), respecto de las cuales no haya lugar a consolidación, sin incluir sus valorizaciones. Se exceptúan las inversiones de capital en Finagro y las inversiones efectuadas en otra institución financiera vigilada por la SFC para adelantar un proceso de adquisición de los que trata el artículo 63 del Estatuto Orgánico del Sistema Financiero (EOSF), durante los plazos establecidos en el inciso 2, numeral 2 o en el parágrafo 2 del mismo artículo. </t>
    </r>
    <r>
      <rPr>
        <b/>
        <sz val="12"/>
        <rFont val="Arial"/>
        <family val="2"/>
      </rPr>
      <t xml:space="preserve">Los aportes que los Establecimientos de Crédito de Naturaleza Cooperativa posean en otras entidades de naturaleza solidaria se consideran inversiones de capital de acuerdo con lo previsto en el parágrafo del artículo 2.1.1.1.11 del Decreto 2555 de 2010. </t>
    </r>
  </si>
  <si>
    <r>
      <t xml:space="preserve">Valor de las inversiones de capital, así como de las inversiones en bonos obligatoriamente convertibles en acciones, en bonos subordinados opcionalmente convertibles en acciones o, en general, en instrumentos de deuda subordinada, efectuadas en forma directa o indirecta en entidades financieras del exterior, sin incluir sus valorizaciones e incluyendo su ajuste de cambio, cuando se trate de entidades respecto a las cuales no haya lugar a consolidación. </t>
    </r>
    <r>
      <rPr>
        <b/>
        <sz val="12"/>
        <rFont val="Arial"/>
        <family val="2"/>
      </rPr>
      <t xml:space="preserve">Los aportes que los Establecimientos de Crédito de Naturaleza Cooperativa posean en otras entidades de naturaleza solidaria se consideran inversiones de capital de acuerdo con lo previsto en el parágrafo del artículo 2.1.1.1.11 del Decreto 2555 de 2010. </t>
    </r>
  </si>
  <si>
    <r>
      <t xml:space="preserve">Valor de las inversiones en entidades vigiladas por la SFC (sin incluir sus valorizaciones), respecto de las cuales no haya lugar a consolidación y que sean consolidadas por otra entidad vigilada por la SFC, cuando dichas participaciones no puedan ser consideradas como interés minoritario por la consolidante, de acuerdo con lo establecido en el ordinal iii) del  literal b) del artículo 2.1.1.1.11 y el artículo 2.1.1.1.14 del Decreto 2555 de 2010. </t>
    </r>
    <r>
      <rPr>
        <b/>
        <sz val="12"/>
        <rFont val="Arial"/>
        <family val="2"/>
      </rPr>
      <t xml:space="preserve">Los aportes que los Establecimientos de Crédito de Naturaleza Cooperativa posean en otras entidades de naturaleza solidaria se consideran inversiones de capital de acuerdo con lo previsto en el parágrafo del artículo 2.1.1.1.11 del Decreto 2555 de 2010. </t>
    </r>
  </si>
  <si>
    <t>Reserva fiscal a la que hace referencia el Decreto 2336 de 1995.</t>
  </si>
  <si>
    <t>(Miles de Pesos)</t>
  </si>
  <si>
    <t>Valor de la prima en colocación de aquellas acciones que no hayan sido reconocidas por la SFC en el Patrimonio Técnico en virtud de los artículos 2.1.1.1.6 y 2.1.1.1.7 del Decreto 2555 de 2010.</t>
  </si>
  <si>
    <t xml:space="preserve">Saldo financiado  por la entidad o por cualquier vinculada a la misma (entendiendo vinculada en los términos definidos en el Capítulo XIII-13 de la CBCF) de los instrumentos de capital (acciones, prima en colocación de acciones y deuda subordinada) que pueden clasificarse en el capital regulatorio. </t>
  </si>
  <si>
    <r>
      <t xml:space="preserve">Porcentaje de las utilidades del ejercicio en curso en que la Asamblea General de Accionistas (AGA) u </t>
    </r>
    <r>
      <rPr>
        <b/>
        <sz val="12"/>
        <rFont val="Arial"/>
        <family val="2"/>
      </rPr>
      <t>órgano que haga sus veces</t>
    </r>
    <r>
      <rPr>
        <sz val="12"/>
        <rFont val="Arial"/>
        <family val="2"/>
      </rPr>
      <t xml:space="preserve"> se comprometió irrevocablemente a capitalizarlas o a incrementar la reserva legal al término del mismo. Lo anterior siempre que el compromiso haya sido aprobado por la SFC. Entre el primero de enero y el día antes de la celebración de la Asamblea Ordinaria de Accionistas, se mantiene el porcentaje comprometido en la AGA inmediatamente anterior. 
</t>
    </r>
    <r>
      <rPr>
        <b/>
        <sz val="12"/>
        <rFont val="Arial"/>
        <family val="2"/>
      </rPr>
      <t xml:space="preserve">Para el caso de las Establecimientos de Crédito de Naturaleza Cooperativa, reportar el porcentaje de los excedentes del ejercicio en curso en que la Asamblea General de Asociados se comprometió irrevocablemente a destinar para el incremento del fondo para la proteccion de aportes sociales o de la reserva legal durante o al término del ejercicio. Lo anterior siempre que el compromiso haya sido aprobado por la SFC. Entre el primero de enero y el día antes de la celebración de la Asamblea General Ordinaria de Asociados, se mantiene el porcentaje comprometido en la  Asamblea General de Asociados inmediatamente anterior. </t>
    </r>
  </si>
  <si>
    <t>CIRCULAR EXTERNA  032  DE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</si>
</sst>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
  </numFmts>
  <fonts count="16" x14ac:knownFonts="1">
    <font>
      <sz val="12"/>
      <name val="Helv"/>
    </font>
    <font>
      <sz val="12"/>
      <name val="Arial"/>
      <family val="2"/>
    </font>
    <font>
      <sz val="11"/>
      <name val="Arial"/>
      <family val="2"/>
    </font>
    <font>
      <sz val="10"/>
      <name val="Arial"/>
      <family val="2"/>
    </font>
    <font>
      <sz val="8"/>
      <name val="Arial"/>
      <family val="2"/>
    </font>
    <font>
      <sz val="8"/>
      <name val="Helv"/>
    </font>
    <font>
      <b/>
      <sz val="10"/>
      <name val="Arial"/>
      <family val="2"/>
    </font>
    <font>
      <b/>
      <sz val="16"/>
      <name val="Arial"/>
      <family val="2"/>
    </font>
    <font>
      <b/>
      <sz val="14"/>
      <name val="Arial"/>
      <family val="2"/>
    </font>
    <font>
      <sz val="12"/>
      <name val="Helv"/>
    </font>
    <font>
      <sz val="11"/>
      <name val="Helv"/>
    </font>
    <font>
      <b/>
      <sz val="12"/>
      <name val="Arial"/>
      <family val="2"/>
    </font>
    <font>
      <b/>
      <sz val="11"/>
      <name val="Arial"/>
      <family val="2"/>
    </font>
    <font>
      <sz val="9"/>
      <name val="Arial"/>
      <family val="2"/>
    </font>
    <font>
      <sz val="12"/>
      <color rgb="FFFF0000"/>
      <name val="Arial"/>
      <family val="2"/>
    </font>
    <font>
      <b/>
      <sz val="12"/>
      <color indexed="8"/>
      <name val="Arial"/>
      <family val="2"/>
    </font>
  </fonts>
  <fills count="3">
    <fill>
      <patternFill patternType="none"/>
    </fill>
    <fill>
      <patternFill patternType="gray125"/>
    </fill>
    <fill>
      <patternFill patternType="solid">
        <fgColor theme="0"/>
        <bgColor indexed="64"/>
      </patternFill>
    </fill>
  </fills>
  <borders count="71">
    <border>
      <left/>
      <right/>
      <top/>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double">
        <color indexed="64"/>
      </bottom>
      <diagonal/>
    </border>
    <border>
      <left/>
      <right style="thin">
        <color indexed="64"/>
      </right>
      <top style="dotted">
        <color indexed="64"/>
      </top>
      <bottom style="double">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dotted">
        <color indexed="64"/>
      </bottom>
      <diagonal/>
    </border>
    <border>
      <left style="double">
        <color indexed="64"/>
      </left>
      <right style="thin">
        <color indexed="64"/>
      </right>
      <top style="dotted">
        <color indexed="64"/>
      </top>
      <bottom style="double">
        <color indexed="64"/>
      </bottom>
      <diagonal/>
    </border>
    <border>
      <left style="double">
        <color indexed="64"/>
      </left>
      <right style="thin">
        <color indexed="64"/>
      </right>
      <top style="double">
        <color indexed="64"/>
      </top>
      <bottom style="dotted">
        <color indexed="64"/>
      </bottom>
      <diagonal/>
    </border>
    <border>
      <left style="double">
        <color indexed="64"/>
      </left>
      <right style="thin">
        <color indexed="64"/>
      </right>
      <top/>
      <bottom style="dotted">
        <color indexed="64"/>
      </bottom>
      <diagonal/>
    </border>
    <border>
      <left style="double">
        <color indexed="64"/>
      </left>
      <right/>
      <top style="dotted">
        <color indexed="64"/>
      </top>
      <bottom style="dotted">
        <color indexed="64"/>
      </bottom>
      <diagonal/>
    </border>
    <border>
      <left style="double">
        <color indexed="64"/>
      </left>
      <right/>
      <top/>
      <bottom style="dotted">
        <color indexed="64"/>
      </bottom>
      <diagonal/>
    </border>
    <border>
      <left style="double">
        <color indexed="64"/>
      </left>
      <right/>
      <top style="double">
        <color indexed="64"/>
      </top>
      <bottom style="dotted">
        <color indexed="64"/>
      </bottom>
      <diagonal/>
    </border>
    <border>
      <left style="double">
        <color indexed="64"/>
      </left>
      <right/>
      <top style="dotted">
        <color indexed="64"/>
      </top>
      <bottom style="double">
        <color indexed="64"/>
      </bottom>
      <diagonal/>
    </border>
    <border>
      <left/>
      <right/>
      <top style="double">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dotted">
        <color indexed="64"/>
      </top>
      <bottom style="double">
        <color indexed="64"/>
      </bottom>
      <diagonal/>
    </border>
    <border>
      <left style="thin">
        <color indexed="64"/>
      </left>
      <right style="double">
        <color indexed="8"/>
      </right>
      <top style="double">
        <color indexed="64"/>
      </top>
      <bottom style="dotted">
        <color indexed="64"/>
      </bottom>
      <diagonal/>
    </border>
    <border>
      <left style="thin">
        <color indexed="64"/>
      </left>
      <right style="double">
        <color indexed="8"/>
      </right>
      <top style="dotted">
        <color indexed="64"/>
      </top>
      <bottom style="dotted">
        <color indexed="64"/>
      </bottom>
      <diagonal/>
    </border>
    <border>
      <left style="thin">
        <color indexed="64"/>
      </left>
      <right style="double">
        <color indexed="8"/>
      </right>
      <top/>
      <bottom style="dotted">
        <color indexed="64"/>
      </bottom>
      <diagonal/>
    </border>
    <border>
      <left style="double">
        <color indexed="8"/>
      </left>
      <right/>
      <top/>
      <bottom/>
      <diagonal/>
    </border>
    <border>
      <left style="thin">
        <color indexed="64"/>
      </left>
      <right style="double">
        <color indexed="8"/>
      </right>
      <top style="dotted">
        <color indexed="64"/>
      </top>
      <bottom style="double">
        <color indexed="64"/>
      </bottom>
      <diagonal/>
    </border>
    <border>
      <left style="thin">
        <color indexed="64"/>
      </left>
      <right style="double">
        <color indexed="64"/>
      </right>
      <top style="dotted">
        <color indexed="64"/>
      </top>
      <bottom style="dotted">
        <color indexed="64"/>
      </bottom>
      <diagonal/>
    </border>
    <border>
      <left/>
      <right/>
      <top/>
      <bottom style="double">
        <color indexed="64"/>
      </bottom>
      <diagonal/>
    </border>
    <border>
      <left/>
      <right/>
      <top style="double">
        <color indexed="8"/>
      </top>
      <bottom/>
      <diagonal/>
    </border>
    <border>
      <left style="double">
        <color indexed="64"/>
      </left>
      <right/>
      <top style="double">
        <color indexed="8"/>
      </top>
      <bottom style="double">
        <color indexed="8"/>
      </bottom>
      <diagonal/>
    </border>
    <border>
      <left/>
      <right/>
      <top style="double">
        <color indexed="8"/>
      </top>
      <bottom style="double">
        <color indexed="8"/>
      </bottom>
      <diagonal/>
    </border>
    <border>
      <left style="double">
        <color indexed="64"/>
      </left>
      <right style="double">
        <color indexed="64"/>
      </right>
      <top/>
      <bottom/>
      <diagonal/>
    </border>
    <border>
      <left/>
      <right style="double">
        <color indexed="8"/>
      </right>
      <top style="double">
        <color indexed="64"/>
      </top>
      <bottom style="double">
        <color indexed="64"/>
      </bottom>
      <diagonal/>
    </border>
    <border>
      <left style="double">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uble">
        <color indexed="8"/>
      </right>
      <top style="dotted">
        <color indexed="64"/>
      </top>
      <bottom/>
      <diagonal/>
    </border>
    <border>
      <left style="thin">
        <color indexed="64"/>
      </left>
      <right style="double">
        <color indexed="64"/>
      </right>
      <top style="dotted">
        <color indexed="64"/>
      </top>
      <bottom style="double">
        <color indexed="64"/>
      </bottom>
      <diagonal/>
    </border>
    <border>
      <left/>
      <right style="thin">
        <color indexed="64"/>
      </right>
      <top style="double">
        <color indexed="8"/>
      </top>
      <bottom style="double">
        <color indexed="8"/>
      </bottom>
      <diagonal/>
    </border>
    <border>
      <left/>
      <right style="double">
        <color indexed="64"/>
      </right>
      <top style="double">
        <color indexed="8"/>
      </top>
      <bottom style="double">
        <color indexed="8"/>
      </bottom>
      <diagonal/>
    </border>
    <border>
      <left/>
      <right/>
      <top style="double">
        <color indexed="64"/>
      </top>
      <bottom style="double">
        <color indexed="64"/>
      </bottom>
      <diagonal/>
    </border>
    <border>
      <left style="thin">
        <color indexed="64"/>
      </left>
      <right style="double">
        <color indexed="64"/>
      </right>
      <top style="double">
        <color indexed="64"/>
      </top>
      <bottom style="dotted">
        <color indexed="64"/>
      </bottom>
      <diagonal/>
    </border>
    <border>
      <left style="thin">
        <color indexed="64"/>
      </left>
      <right style="double">
        <color indexed="64"/>
      </right>
      <top/>
      <bottom style="dotted">
        <color indexed="64"/>
      </bottom>
      <diagonal/>
    </border>
    <border>
      <left style="double">
        <color indexed="64"/>
      </left>
      <right/>
      <top/>
      <bottom/>
      <diagonal/>
    </border>
    <border>
      <left style="double">
        <color indexed="64"/>
      </left>
      <right/>
      <top style="double">
        <color indexed="64"/>
      </top>
      <bottom style="double">
        <color indexed="8"/>
      </bottom>
      <diagonal/>
    </border>
    <border>
      <left/>
      <right/>
      <top style="double">
        <color indexed="64"/>
      </top>
      <bottom style="double">
        <color indexed="8"/>
      </bottom>
      <diagonal/>
    </border>
    <border>
      <left/>
      <right style="thin">
        <color indexed="64"/>
      </right>
      <top style="double">
        <color indexed="64"/>
      </top>
      <bottom style="double">
        <color indexed="8"/>
      </bottom>
      <diagonal/>
    </border>
    <border>
      <left/>
      <right style="double">
        <color indexed="8"/>
      </right>
      <top style="double">
        <color indexed="64"/>
      </top>
      <bottom style="double">
        <color indexed="8"/>
      </bottom>
      <diagonal/>
    </border>
    <border>
      <left style="double">
        <color indexed="64"/>
      </left>
      <right/>
      <top style="double">
        <color indexed="64"/>
      </top>
      <bottom/>
      <diagonal/>
    </border>
    <border>
      <left style="double">
        <color indexed="64"/>
      </left>
      <right/>
      <top style="dotted">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8"/>
      </left>
      <right style="double">
        <color indexed="8"/>
      </right>
      <top style="double">
        <color indexed="8"/>
      </top>
      <bottom/>
      <diagonal/>
    </border>
    <border>
      <left style="double">
        <color indexed="8"/>
      </left>
      <right style="double">
        <color indexed="8"/>
      </right>
      <top/>
      <bottom/>
      <diagonal/>
    </border>
    <border>
      <left style="double">
        <color indexed="8"/>
      </left>
      <right style="double">
        <color indexed="8"/>
      </right>
      <top/>
      <bottom style="double">
        <color indexed="8"/>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double">
        <color indexed="8"/>
      </left>
      <right style="double">
        <color indexed="8"/>
      </right>
      <top style="double">
        <color indexed="64"/>
      </top>
      <bottom/>
      <diagonal/>
    </border>
    <border>
      <left style="double">
        <color indexed="8"/>
      </left>
      <right style="double">
        <color indexed="8"/>
      </right>
      <top/>
      <bottom style="double">
        <color indexed="64"/>
      </bottom>
      <diagonal/>
    </border>
    <border>
      <left style="double">
        <color indexed="64"/>
      </left>
      <right style="double">
        <color indexed="64"/>
      </right>
      <top/>
      <bottom style="double">
        <color indexed="8"/>
      </bottom>
      <diagonal/>
    </border>
  </borders>
  <cellStyleXfs count="2">
    <xf numFmtId="164" fontId="0" fillId="0" borderId="0"/>
    <xf numFmtId="9" fontId="9" fillId="0" borderId="0" applyFont="0" applyFill="0" applyBorder="0" applyAlignment="0" applyProtection="0"/>
  </cellStyleXfs>
  <cellXfs count="194">
    <xf numFmtId="164" fontId="0" fillId="0" borderId="0" xfId="0"/>
    <xf numFmtId="164" fontId="1" fillId="2" borderId="3" xfId="0" applyFont="1" applyFill="1" applyBorder="1" applyAlignment="1">
      <alignment horizontal="center" vertical="center" wrapText="1"/>
    </xf>
    <xf numFmtId="0" fontId="1" fillId="2" borderId="15" xfId="0" applyNumberFormat="1" applyFont="1" applyFill="1" applyBorder="1" applyAlignment="1" applyProtection="1">
      <alignment horizontal="center" vertical="center" wrapText="1"/>
    </xf>
    <xf numFmtId="164" fontId="1" fillId="2" borderId="20" xfId="0" applyFont="1" applyFill="1" applyBorder="1" applyAlignment="1">
      <alignment horizontal="justify" vertical="center" wrapText="1"/>
    </xf>
    <xf numFmtId="164" fontId="11" fillId="2" borderId="3" xfId="0" applyFont="1" applyFill="1" applyBorder="1" applyAlignment="1">
      <alignment horizontal="center" vertical="center" wrapText="1"/>
    </xf>
    <xf numFmtId="164" fontId="11" fillId="2" borderId="13" xfId="0" applyFont="1" applyFill="1" applyBorder="1" applyAlignment="1">
      <alignment horizontal="center" vertical="center" wrapText="1"/>
    </xf>
    <xf numFmtId="164" fontId="1" fillId="2" borderId="51" xfId="0" applyFont="1" applyFill="1" applyBorder="1" applyAlignment="1">
      <alignment horizontal="center" vertical="center" wrapText="1"/>
    </xf>
    <xf numFmtId="164" fontId="1" fillId="2" borderId="19" xfId="0" applyFont="1" applyFill="1" applyBorder="1" applyAlignment="1">
      <alignment horizontal="justify" vertical="center" wrapText="1"/>
    </xf>
    <xf numFmtId="164" fontId="1" fillId="2" borderId="15" xfId="0" applyNumberFormat="1" applyFont="1" applyFill="1" applyBorder="1" applyAlignment="1" applyProtection="1">
      <alignment horizontal="center" vertical="center" wrapText="1"/>
    </xf>
    <xf numFmtId="164" fontId="1" fillId="2" borderId="52" xfId="0" applyFont="1" applyFill="1" applyBorder="1" applyAlignment="1" applyProtection="1">
      <alignment horizontal="center" vertical="center" wrapText="1"/>
    </xf>
    <xf numFmtId="164" fontId="11" fillId="2" borderId="15" xfId="0" applyNumberFormat="1" applyFont="1" applyFill="1" applyBorder="1" applyAlignment="1" applyProtection="1">
      <alignment horizontal="center" vertical="center" wrapText="1"/>
    </xf>
    <xf numFmtId="164" fontId="11" fillId="2" borderId="18" xfId="0" applyFont="1" applyFill="1" applyBorder="1" applyAlignment="1">
      <alignment horizontal="center" vertical="center" wrapText="1"/>
    </xf>
    <xf numFmtId="164" fontId="1" fillId="2" borderId="22" xfId="0" applyFont="1" applyFill="1" applyBorder="1" applyAlignment="1">
      <alignment horizontal="justify" vertical="center" wrapText="1"/>
    </xf>
    <xf numFmtId="164" fontId="1" fillId="2" borderId="15" xfId="0" quotePrefix="1" applyFont="1" applyFill="1" applyBorder="1" applyAlignment="1" applyProtection="1">
      <alignment horizontal="center" vertical="center" wrapText="1"/>
    </xf>
    <xf numFmtId="164" fontId="11" fillId="2" borderId="15" xfId="0" applyFont="1" applyFill="1" applyBorder="1" applyAlignment="1" applyProtection="1">
      <alignment horizontal="center" vertical="center" wrapText="1"/>
    </xf>
    <xf numFmtId="164" fontId="1" fillId="2" borderId="15" xfId="0" applyFont="1" applyFill="1" applyBorder="1" applyAlignment="1" applyProtection="1">
      <alignment horizontal="center" vertical="center" wrapText="1"/>
    </xf>
    <xf numFmtId="164" fontId="11" fillId="2" borderId="21" xfId="0" applyFont="1" applyFill="1" applyBorder="1" applyAlignment="1">
      <alignment horizontal="justify" vertical="center" wrapText="1"/>
    </xf>
    <xf numFmtId="164" fontId="11" fillId="2" borderId="16" xfId="0"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164" fontId="1" fillId="2" borderId="4" xfId="0" applyFont="1" applyFill="1" applyBorder="1" applyAlignment="1">
      <alignment horizontal="center" vertical="center" wrapText="1"/>
    </xf>
    <xf numFmtId="164" fontId="1" fillId="2" borderId="12" xfId="0" applyFont="1" applyFill="1" applyBorder="1" applyAlignment="1">
      <alignment horizontal="center" vertical="center" wrapText="1"/>
    </xf>
    <xf numFmtId="164" fontId="1" fillId="2" borderId="10" xfId="0" applyFont="1" applyFill="1" applyBorder="1" applyAlignment="1">
      <alignment horizontal="center" vertical="center" wrapText="1"/>
    </xf>
    <xf numFmtId="164" fontId="1" fillId="2" borderId="13" xfId="0" applyFont="1" applyFill="1" applyBorder="1" applyAlignment="1">
      <alignment horizontal="center" vertical="center" wrapText="1"/>
    </xf>
    <xf numFmtId="164" fontId="1" fillId="2" borderId="11" xfId="0" applyFont="1" applyFill="1" applyBorder="1" applyAlignment="1">
      <alignment horizontal="center" vertical="center" wrapText="1"/>
    </xf>
    <xf numFmtId="164" fontId="1" fillId="2" borderId="35" xfId="0" applyFont="1" applyFill="1" applyBorder="1" applyAlignment="1" applyProtection="1">
      <alignment horizontal="center" vertical="center" wrapText="1"/>
    </xf>
    <xf numFmtId="164" fontId="1" fillId="2" borderId="36" xfId="0" applyFont="1" applyFill="1" applyBorder="1" applyAlignment="1" applyProtection="1">
      <alignment horizontal="center" vertical="center" wrapText="1"/>
    </xf>
    <xf numFmtId="164" fontId="1" fillId="2" borderId="37" xfId="0" applyFont="1" applyFill="1" applyBorder="1" applyAlignment="1">
      <alignment horizontal="justify" vertical="center" wrapText="1"/>
    </xf>
    <xf numFmtId="164" fontId="1" fillId="2" borderId="3" xfId="0" applyFont="1" applyFill="1" applyBorder="1" applyAlignment="1" applyProtection="1">
      <alignment horizontal="center" vertical="center" wrapText="1"/>
    </xf>
    <xf numFmtId="164" fontId="1" fillId="2" borderId="4" xfId="0" applyFont="1" applyFill="1" applyBorder="1" applyAlignment="1" applyProtection="1">
      <alignment horizontal="center" vertical="center" wrapText="1"/>
    </xf>
    <xf numFmtId="164" fontId="11" fillId="2" borderId="20" xfId="0" applyFont="1" applyFill="1" applyBorder="1" applyAlignment="1">
      <alignment horizontal="justify" vertical="center" wrapText="1"/>
    </xf>
    <xf numFmtId="164" fontId="11" fillId="2" borderId="14" xfId="0" applyFont="1" applyFill="1" applyBorder="1" applyAlignment="1" applyProtection="1">
      <alignment horizontal="center" vertical="center" wrapText="1"/>
    </xf>
    <xf numFmtId="164" fontId="11" fillId="2" borderId="15" xfId="0" applyFont="1" applyFill="1" applyBorder="1" applyAlignment="1">
      <alignment horizontal="center" vertical="center" wrapText="1"/>
    </xf>
    <xf numFmtId="0" fontId="11" fillId="2" borderId="15" xfId="0" applyNumberFormat="1" applyFont="1" applyFill="1" applyBorder="1" applyAlignment="1" applyProtection="1">
      <alignment horizontal="center" vertical="center" wrapText="1"/>
    </xf>
    <xf numFmtId="164" fontId="1" fillId="2" borderId="3" xfId="0" applyNumberFormat="1" applyFont="1" applyFill="1" applyBorder="1" applyAlignment="1" applyProtection="1">
      <alignment horizontal="center" vertical="center" wrapText="1"/>
    </xf>
    <xf numFmtId="164" fontId="1" fillId="2" borderId="4" xfId="0" applyNumberFormat="1" applyFont="1" applyFill="1" applyBorder="1" applyAlignment="1" applyProtection="1">
      <alignment horizontal="center" vertical="center" wrapText="1"/>
    </xf>
    <xf numFmtId="164" fontId="11" fillId="2" borderId="17" xfId="0" applyFont="1" applyFill="1" applyBorder="1" applyAlignment="1">
      <alignment horizontal="center" vertical="center" wrapText="1"/>
    </xf>
    <xf numFmtId="164" fontId="11" fillId="2" borderId="19" xfId="0" applyFont="1" applyFill="1" applyBorder="1" applyAlignment="1">
      <alignment horizontal="justify" vertical="center" wrapText="1"/>
    </xf>
    <xf numFmtId="164" fontId="1" fillId="2" borderId="17" xfId="0" quotePrefix="1" applyNumberFormat="1" applyFont="1" applyFill="1" applyBorder="1" applyAlignment="1" applyProtection="1">
      <alignment horizontal="center" vertical="center" wrapText="1"/>
    </xf>
    <xf numFmtId="164" fontId="1" fillId="2" borderId="11" xfId="0" quotePrefix="1" applyNumberFormat="1" applyFont="1" applyFill="1" applyBorder="1" applyAlignment="1" applyProtection="1">
      <alignment horizontal="center" vertical="center" wrapText="1"/>
    </xf>
    <xf numFmtId="164" fontId="1" fillId="2" borderId="4" xfId="0" quotePrefix="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164" fontId="1" fillId="2" borderId="36" xfId="0" applyFont="1" applyFill="1" applyBorder="1" applyAlignment="1">
      <alignment horizontal="center" vertical="center" wrapText="1"/>
    </xf>
    <xf numFmtId="164" fontId="1" fillId="2" borderId="15" xfId="0" applyFont="1" applyFill="1" applyBorder="1" applyAlignment="1">
      <alignment horizontal="center" vertical="center" wrapText="1"/>
    </xf>
    <xf numFmtId="164" fontId="11" fillId="2" borderId="0" xfId="0" applyNumberFormat="1" applyFont="1" applyFill="1" applyAlignment="1" applyProtection="1">
      <alignment horizontal="left" vertical="center"/>
    </xf>
    <xf numFmtId="164" fontId="1" fillId="2" borderId="0" xfId="0" applyFont="1" applyFill="1" applyAlignment="1">
      <alignment vertical="center"/>
    </xf>
    <xf numFmtId="164" fontId="11" fillId="2" borderId="0" xfId="0" applyFont="1" applyFill="1" applyAlignment="1">
      <alignment horizontal="right" vertical="center"/>
    </xf>
    <xf numFmtId="164" fontId="0" fillId="2" borderId="0" xfId="0" applyFont="1" applyFill="1" applyAlignment="1">
      <alignment vertical="center"/>
    </xf>
    <xf numFmtId="164" fontId="6" fillId="2" borderId="0" xfId="0" applyNumberFormat="1" applyFont="1" applyFill="1" applyAlignment="1" applyProtection="1">
      <alignment horizontal="left" vertical="center"/>
    </xf>
    <xf numFmtId="164" fontId="3" fillId="2" borderId="0" xfId="0" applyFont="1" applyFill="1" applyAlignment="1">
      <alignment vertical="center"/>
    </xf>
    <xf numFmtId="164" fontId="6" fillId="2" borderId="0" xfId="0" applyFont="1" applyFill="1" applyAlignment="1">
      <alignment horizontal="right" vertical="center"/>
    </xf>
    <xf numFmtId="164" fontId="0" fillId="2" borderId="0" xfId="0" applyFill="1" applyAlignment="1">
      <alignment vertical="center"/>
    </xf>
    <xf numFmtId="164" fontId="1" fillId="2" borderId="0" xfId="0" applyNumberFormat="1" applyFont="1" applyFill="1" applyAlignment="1" applyProtection="1">
      <alignment horizontal="centerContinuous" vertical="center"/>
    </xf>
    <xf numFmtId="164" fontId="3" fillId="2" borderId="0" xfId="0" applyFont="1" applyFill="1" applyAlignment="1">
      <alignment horizontal="centerContinuous" vertical="center"/>
    </xf>
    <xf numFmtId="164" fontId="3" fillId="2" borderId="0" xfId="0" applyNumberFormat="1" applyFont="1" applyFill="1" applyAlignment="1" applyProtection="1">
      <alignment horizontal="centerContinuous" vertical="center"/>
    </xf>
    <xf numFmtId="164" fontId="6" fillId="2" borderId="0" xfId="0" applyFont="1" applyFill="1" applyAlignment="1">
      <alignment horizontal="center" vertical="center"/>
    </xf>
    <xf numFmtId="164" fontId="4" fillId="2" borderId="0" xfId="0" applyNumberFormat="1" applyFont="1" applyFill="1" applyAlignment="1" applyProtection="1">
      <alignment horizontal="left" vertical="center"/>
    </xf>
    <xf numFmtId="164" fontId="4" fillId="2" borderId="0" xfId="0" applyFont="1" applyFill="1" applyAlignment="1">
      <alignment horizontal="left" vertical="center"/>
    </xf>
    <xf numFmtId="164" fontId="4" fillId="2" borderId="0" xfId="0" applyFont="1" applyFill="1" applyAlignment="1">
      <alignment horizontal="center" vertical="center"/>
    </xf>
    <xf numFmtId="164" fontId="2" fillId="2" borderId="5" xfId="0" applyNumberFormat="1" applyFont="1" applyFill="1" applyBorder="1" applyAlignment="1" applyProtection="1">
      <alignment horizontal="center" vertical="center" wrapText="1"/>
    </xf>
    <xf numFmtId="164" fontId="2" fillId="2" borderId="0" xfId="0" applyFont="1" applyFill="1" applyAlignment="1">
      <alignment vertical="center" wrapText="1"/>
    </xf>
    <xf numFmtId="164" fontId="0" fillId="2" borderId="0" xfId="0" applyFill="1" applyAlignment="1">
      <alignment vertical="center" wrapText="1"/>
    </xf>
    <xf numFmtId="164" fontId="10" fillId="2" borderId="6" xfId="0" applyFont="1" applyFill="1" applyBorder="1" applyAlignment="1">
      <alignment horizontal="center" vertical="center" wrapText="1"/>
    </xf>
    <xf numFmtId="164" fontId="10" fillId="2" borderId="7" xfId="0" applyFont="1" applyFill="1" applyBorder="1" applyAlignment="1">
      <alignment horizontal="center" vertical="center" wrapText="1"/>
    </xf>
    <xf numFmtId="164" fontId="2" fillId="2" borderId="0" xfId="0" applyFont="1" applyFill="1" applyBorder="1" applyAlignment="1">
      <alignment vertical="center" wrapText="1"/>
    </xf>
    <xf numFmtId="164" fontId="1" fillId="2" borderId="0" xfId="0" applyNumberFormat="1" applyFont="1" applyFill="1" applyBorder="1" applyAlignment="1" applyProtection="1">
      <alignment horizontal="center" vertical="center" wrapText="1"/>
    </xf>
    <xf numFmtId="164" fontId="1" fillId="2" borderId="0" xfId="0" applyFont="1" applyFill="1" applyBorder="1" applyAlignment="1">
      <alignment vertical="center" wrapText="1"/>
    </xf>
    <xf numFmtId="164" fontId="0" fillId="2" borderId="0" xfId="0" applyFill="1" applyBorder="1" applyAlignment="1">
      <alignment vertical="center" wrapText="1"/>
    </xf>
    <xf numFmtId="164" fontId="1" fillId="2" borderId="1" xfId="0" applyNumberFormat="1" applyFont="1" applyFill="1" applyBorder="1" applyAlignment="1" applyProtection="1">
      <alignment horizontal="justify" vertical="center" wrapText="1"/>
    </xf>
    <xf numFmtId="164" fontId="1" fillId="2" borderId="23" xfId="0" applyFont="1" applyFill="1" applyBorder="1" applyAlignment="1">
      <alignment horizontal="center" vertical="center" wrapText="1"/>
    </xf>
    <xf numFmtId="164" fontId="1" fillId="2" borderId="26" xfId="0" applyFont="1" applyFill="1" applyBorder="1" applyAlignment="1">
      <alignment horizontal="center" vertical="center" wrapText="1"/>
    </xf>
    <xf numFmtId="164" fontId="1" fillId="2" borderId="2" xfId="0" applyFont="1" applyFill="1" applyBorder="1" applyAlignment="1" applyProtection="1">
      <alignment horizontal="justify" vertical="center" wrapText="1"/>
    </xf>
    <xf numFmtId="164" fontId="1" fillId="2" borderId="24" xfId="0" applyFont="1" applyFill="1" applyBorder="1" applyAlignment="1">
      <alignment vertical="center" wrapText="1"/>
    </xf>
    <xf numFmtId="164" fontId="1" fillId="2" borderId="26" xfId="0" applyFont="1" applyFill="1" applyBorder="1" applyAlignment="1">
      <alignment vertical="center" wrapText="1"/>
    </xf>
    <xf numFmtId="164" fontId="1" fillId="2" borderId="9" xfId="0" applyFont="1" applyFill="1" applyBorder="1" applyAlignment="1" applyProtection="1">
      <alignment horizontal="justify" vertical="center" wrapText="1"/>
    </xf>
    <xf numFmtId="164" fontId="1" fillId="2" borderId="25" xfId="0" applyFont="1" applyFill="1" applyBorder="1" applyAlignment="1">
      <alignment vertical="center" wrapText="1"/>
    </xf>
    <xf numFmtId="164" fontId="1" fillId="2" borderId="8" xfId="0" applyFont="1" applyFill="1" applyBorder="1" applyAlignment="1" applyProtection="1">
      <alignment horizontal="justify" vertical="center" wrapText="1"/>
    </xf>
    <xf numFmtId="164" fontId="1" fillId="2" borderId="27" xfId="0" applyFont="1" applyFill="1" applyBorder="1" applyAlignment="1">
      <alignment vertical="center" wrapText="1"/>
    </xf>
    <xf numFmtId="164" fontId="1" fillId="2" borderId="0" xfId="0" applyNumberFormat="1" applyFont="1" applyFill="1" applyBorder="1" applyAlignment="1" applyProtection="1">
      <alignment horizontal="left" vertical="center" wrapText="1"/>
    </xf>
    <xf numFmtId="164" fontId="1" fillId="2" borderId="29" xfId="0" applyFont="1" applyFill="1" applyBorder="1" applyAlignment="1">
      <alignment vertical="center" wrapText="1"/>
    </xf>
    <xf numFmtId="164" fontId="1" fillId="2" borderId="30" xfId="0" applyFont="1" applyFill="1" applyBorder="1" applyAlignment="1">
      <alignment vertical="center" wrapText="1"/>
    </xf>
    <xf numFmtId="164" fontId="1" fillId="2" borderId="31" xfId="0" applyFont="1" applyFill="1" applyBorder="1" applyAlignment="1">
      <alignment vertical="center" wrapText="1"/>
    </xf>
    <xf numFmtId="164" fontId="1" fillId="2" borderId="32" xfId="0" applyFont="1" applyFill="1" applyBorder="1" applyAlignment="1">
      <alignment vertical="center" wrapText="1"/>
    </xf>
    <xf numFmtId="164" fontId="1" fillId="2" borderId="32" xfId="0" applyNumberFormat="1" applyFont="1" applyFill="1" applyBorder="1" applyAlignment="1" applyProtection="1">
      <alignment horizontal="center" vertical="center" wrapText="1"/>
    </xf>
    <xf numFmtId="164" fontId="1" fillId="2" borderId="33" xfId="0" applyNumberFormat="1" applyFont="1" applyFill="1" applyBorder="1" applyAlignment="1" applyProtection="1">
      <alignment horizontal="center" vertical="center" wrapText="1"/>
    </xf>
    <xf numFmtId="164" fontId="1" fillId="2" borderId="34" xfId="0" applyFont="1" applyFill="1" applyBorder="1" applyAlignment="1">
      <alignment horizontal="center" vertical="center" wrapText="1"/>
    </xf>
    <xf numFmtId="164" fontId="1" fillId="2" borderId="0" xfId="0" applyNumberFormat="1" applyFont="1" applyFill="1" applyAlignment="1" applyProtection="1">
      <alignment horizontal="left" vertical="center"/>
    </xf>
    <xf numFmtId="164" fontId="1" fillId="2" borderId="0" xfId="0" applyNumberFormat="1" applyFont="1" applyFill="1" applyAlignment="1" applyProtection="1">
      <alignment horizontal="left" vertical="center" wrapText="1"/>
    </xf>
    <xf numFmtId="164" fontId="1" fillId="2" borderId="0" xfId="0" applyFont="1" applyFill="1" applyAlignment="1">
      <alignment vertical="center" wrapText="1"/>
    </xf>
    <xf numFmtId="164" fontId="1" fillId="2" borderId="0" xfId="0" applyFont="1" applyFill="1" applyAlignment="1">
      <alignment horizontal="right" vertical="center" wrapText="1"/>
    </xf>
    <xf numFmtId="164" fontId="1" fillId="2" borderId="0" xfId="0" applyNumberFormat="1" applyFont="1" applyFill="1" applyBorder="1" applyAlignment="1" applyProtection="1">
      <alignment horizontal="right" vertical="center" wrapText="1"/>
    </xf>
    <xf numFmtId="164" fontId="1" fillId="2" borderId="5" xfId="0" applyNumberFormat="1" applyFont="1" applyFill="1" applyBorder="1" applyAlignment="1" applyProtection="1">
      <alignment horizontal="center" vertical="center" wrapText="1"/>
    </xf>
    <xf numFmtId="164" fontId="1" fillId="2" borderId="6" xfId="0" applyFont="1" applyFill="1" applyBorder="1" applyAlignment="1">
      <alignment horizontal="center" vertical="center" wrapText="1"/>
    </xf>
    <xf numFmtId="164" fontId="1" fillId="2" borderId="7" xfId="0" applyFont="1" applyFill="1" applyBorder="1" applyAlignment="1">
      <alignment horizontal="center" vertical="center" wrapText="1"/>
    </xf>
    <xf numFmtId="164" fontId="1" fillId="2" borderId="1" xfId="0" applyFont="1" applyFill="1" applyBorder="1" applyAlignment="1" applyProtection="1">
      <alignment horizontal="justify" vertical="center" wrapText="1"/>
    </xf>
    <xf numFmtId="164" fontId="1" fillId="2" borderId="23" xfId="0" applyFont="1" applyFill="1" applyBorder="1" applyAlignment="1">
      <alignment vertical="center" wrapText="1"/>
    </xf>
    <xf numFmtId="164" fontId="1" fillId="2" borderId="38" xfId="0" applyFont="1" applyFill="1" applyBorder="1" applyAlignment="1" applyProtection="1">
      <alignment horizontal="justify" vertical="center" wrapText="1"/>
    </xf>
    <xf numFmtId="164" fontId="1" fillId="2" borderId="39" xfId="0" applyFont="1" applyFill="1" applyBorder="1" applyAlignment="1">
      <alignment vertical="center" wrapText="1"/>
    </xf>
    <xf numFmtId="164" fontId="1" fillId="2" borderId="2" xfId="0" applyNumberFormat="1" applyFont="1" applyFill="1" applyBorder="1" applyAlignment="1" applyProtection="1">
      <alignment horizontal="justify" vertical="center" wrapText="1"/>
    </xf>
    <xf numFmtId="164" fontId="1" fillId="2" borderId="9" xfId="0" applyNumberFormat="1" applyFont="1" applyFill="1" applyBorder="1" applyAlignment="1" applyProtection="1">
      <alignment horizontal="justify" vertical="center" wrapText="1"/>
    </xf>
    <xf numFmtId="164" fontId="1" fillId="2" borderId="28" xfId="0" applyFont="1" applyFill="1" applyBorder="1" applyAlignment="1">
      <alignment vertical="center" wrapText="1"/>
    </xf>
    <xf numFmtId="164" fontId="0" fillId="2" borderId="0" xfId="0" applyFont="1" applyFill="1" applyBorder="1" applyAlignment="1">
      <alignment vertical="center" wrapText="1"/>
    </xf>
    <xf numFmtId="164" fontId="9" fillId="2" borderId="0" xfId="0" applyFont="1" applyFill="1" applyBorder="1" applyAlignment="1">
      <alignment vertical="center" wrapText="1"/>
    </xf>
    <xf numFmtId="164" fontId="1" fillId="2" borderId="40" xfId="0" applyFont="1" applyFill="1" applyBorder="1" applyAlignment="1">
      <alignment vertical="center" wrapText="1"/>
    </xf>
    <xf numFmtId="164" fontId="1" fillId="2" borderId="41" xfId="0" applyNumberFormat="1" applyFont="1" applyFill="1" applyBorder="1" applyAlignment="1" applyProtection="1">
      <alignment horizontal="center" vertical="center" wrapText="1"/>
    </xf>
    <xf numFmtId="164" fontId="1" fillId="2" borderId="42" xfId="0" applyNumberFormat="1" applyFont="1" applyFill="1" applyBorder="1" applyAlignment="1" applyProtection="1">
      <alignment horizontal="center" vertical="center" wrapText="1"/>
    </xf>
    <xf numFmtId="164" fontId="1" fillId="2" borderId="0" xfId="0" applyNumberFormat="1" applyFont="1" applyFill="1" applyAlignment="1" applyProtection="1">
      <alignment horizontal="right" vertical="center" wrapText="1"/>
    </xf>
    <xf numFmtId="164" fontId="1" fillId="2" borderId="0" xfId="0" applyFont="1" applyFill="1" applyBorder="1" applyAlignment="1">
      <alignment horizontal="centerContinuous" vertical="center" wrapText="1"/>
    </xf>
    <xf numFmtId="164" fontId="1" fillId="2" borderId="43" xfId="0" applyFont="1" applyFill="1" applyBorder="1" applyAlignment="1">
      <alignment vertical="center" wrapText="1"/>
    </xf>
    <xf numFmtId="164" fontId="1" fillId="2" borderId="44" xfId="0" applyFont="1" applyFill="1" applyBorder="1" applyAlignment="1">
      <alignment vertical="center" wrapText="1"/>
    </xf>
    <xf numFmtId="164" fontId="1" fillId="2" borderId="45" xfId="0" applyFont="1" applyFill="1" applyBorder="1" applyAlignment="1">
      <alignment vertical="center" wrapText="1"/>
    </xf>
    <xf numFmtId="164" fontId="1" fillId="2" borderId="28" xfId="0" applyNumberFormat="1" applyFont="1" applyFill="1" applyBorder="1" applyAlignment="1" applyProtection="1">
      <alignment horizontal="center" vertical="center" wrapText="1"/>
    </xf>
    <xf numFmtId="164" fontId="1" fillId="2" borderId="45" xfId="0" applyNumberFormat="1" applyFont="1" applyFill="1" applyBorder="1" applyAlignment="1" applyProtection="1">
      <alignment horizontal="center" vertical="center" wrapText="1"/>
    </xf>
    <xf numFmtId="164" fontId="1" fillId="2" borderId="0" xfId="0" applyFont="1" applyFill="1" applyBorder="1" applyAlignment="1">
      <alignment horizontal="center" vertical="center" wrapText="1"/>
    </xf>
    <xf numFmtId="164" fontId="1" fillId="2" borderId="0" xfId="0" applyFont="1" applyFill="1" applyBorder="1" applyAlignment="1">
      <alignment horizontal="justify" vertical="center" wrapText="1"/>
    </xf>
    <xf numFmtId="164" fontId="1" fillId="2" borderId="0" xfId="0" applyFont="1" applyFill="1" applyBorder="1" applyAlignment="1" applyProtection="1">
      <alignment horizontal="justify" vertical="center" wrapText="1"/>
    </xf>
    <xf numFmtId="164" fontId="1" fillId="2" borderId="46" xfId="0" applyFont="1" applyFill="1" applyBorder="1" applyAlignment="1">
      <alignment vertical="center" wrapText="1"/>
    </xf>
    <xf numFmtId="164" fontId="4" fillId="2" borderId="0" xfId="0" applyFont="1" applyFill="1" applyAlignment="1">
      <alignment horizontal="left" vertical="center" wrapText="1"/>
    </xf>
    <xf numFmtId="165" fontId="0" fillId="2" borderId="0" xfId="1" applyNumberFormat="1" applyFont="1" applyFill="1" applyAlignment="1">
      <alignment vertical="center" wrapText="1"/>
    </xf>
    <xf numFmtId="9" fontId="0" fillId="2" borderId="0" xfId="1" applyFont="1" applyFill="1" applyAlignment="1">
      <alignment vertical="center" wrapText="1"/>
    </xf>
    <xf numFmtId="164" fontId="3" fillId="2" borderId="0" xfId="0" applyFont="1" applyFill="1" applyBorder="1" applyAlignment="1">
      <alignment horizontal="center" vertical="center" wrapText="1"/>
    </xf>
    <xf numFmtId="164" fontId="3" fillId="2" borderId="0" xfId="0" applyFont="1" applyFill="1" applyBorder="1" applyAlignment="1">
      <alignment vertical="center" wrapText="1"/>
    </xf>
    <xf numFmtId="164" fontId="9" fillId="2" borderId="0" xfId="0" applyFont="1" applyFill="1" applyAlignment="1">
      <alignment vertical="center" wrapText="1"/>
    </xf>
    <xf numFmtId="164" fontId="3" fillId="2" borderId="47" xfId="0" applyFont="1" applyFill="1" applyBorder="1" applyAlignment="1">
      <alignment vertical="center" wrapText="1"/>
    </xf>
    <xf numFmtId="164" fontId="3" fillId="2" borderId="48" xfId="0" applyFont="1" applyFill="1" applyBorder="1" applyAlignment="1">
      <alignment vertical="center" wrapText="1"/>
    </xf>
    <xf numFmtId="164" fontId="3" fillId="2" borderId="48" xfId="0" applyFont="1" applyFill="1" applyBorder="1" applyAlignment="1" applyProtection="1">
      <alignment horizontal="center" vertical="center" wrapText="1"/>
    </xf>
    <xf numFmtId="164" fontId="3" fillId="2" borderId="49" xfId="0" applyFont="1" applyFill="1" applyBorder="1" applyAlignment="1" applyProtection="1">
      <alignment horizontal="center" vertical="center" wrapText="1"/>
    </xf>
    <xf numFmtId="164" fontId="3" fillId="2" borderId="50" xfId="0" applyFont="1" applyFill="1" applyBorder="1" applyAlignment="1" applyProtection="1">
      <alignment horizontal="center" vertical="center" wrapText="1"/>
    </xf>
    <xf numFmtId="164" fontId="0" fillId="2" borderId="0" xfId="0" quotePrefix="1" applyFill="1" applyAlignment="1">
      <alignment vertical="center" wrapText="1"/>
    </xf>
    <xf numFmtId="164" fontId="14" fillId="2" borderId="24" xfId="0" applyFont="1" applyFill="1" applyBorder="1" applyAlignment="1">
      <alignment vertical="center" wrapText="1"/>
    </xf>
    <xf numFmtId="164" fontId="2" fillId="2" borderId="31" xfId="0" applyFont="1" applyFill="1" applyBorder="1" applyAlignment="1">
      <alignment vertical="center" wrapText="1"/>
    </xf>
    <xf numFmtId="164" fontId="2" fillId="2" borderId="32" xfId="0" applyFont="1" applyFill="1" applyBorder="1" applyAlignment="1">
      <alignment vertical="center" wrapText="1"/>
    </xf>
    <xf numFmtId="164" fontId="2" fillId="2" borderId="32" xfId="0" applyNumberFormat="1" applyFont="1" applyFill="1" applyBorder="1" applyAlignment="1" applyProtection="1">
      <alignment horizontal="center" vertical="center" wrapText="1"/>
    </xf>
    <xf numFmtId="164" fontId="2" fillId="2" borderId="33" xfId="0" applyNumberFormat="1" applyFont="1" applyFill="1" applyBorder="1" applyAlignment="1" applyProtection="1">
      <alignment horizontal="center" vertical="center" wrapText="1"/>
    </xf>
    <xf numFmtId="164" fontId="2" fillId="2" borderId="34" xfId="0" applyFont="1" applyFill="1" applyBorder="1" applyAlignment="1">
      <alignment horizontal="center" vertical="center" wrapText="1"/>
    </xf>
    <xf numFmtId="164" fontId="3" fillId="2" borderId="8" xfId="0" applyFont="1" applyFill="1" applyBorder="1" applyAlignment="1" applyProtection="1">
      <alignment horizontal="justify" vertical="center" wrapText="1"/>
    </xf>
    <xf numFmtId="164" fontId="3" fillId="2" borderId="40" xfId="0" applyFont="1" applyFill="1" applyBorder="1"/>
    <xf numFmtId="164" fontId="12" fillId="2" borderId="0" xfId="0" quotePrefix="1" applyFont="1" applyFill="1" applyAlignment="1" applyProtection="1">
      <alignment horizontal="left"/>
    </xf>
    <xf numFmtId="164" fontId="13" fillId="2" borderId="0" xfId="0" quotePrefix="1" applyFont="1" applyFill="1" applyAlignment="1" applyProtection="1">
      <alignment horizontal="left"/>
    </xf>
    <xf numFmtId="164" fontId="13" fillId="2" borderId="0" xfId="0" applyFont="1" applyFill="1"/>
    <xf numFmtId="164" fontId="2" fillId="2" borderId="0" xfId="0" applyFont="1" applyFill="1" applyAlignment="1" applyProtection="1">
      <alignment horizontal="right"/>
    </xf>
    <xf numFmtId="164" fontId="3" fillId="2" borderId="0" xfId="0" applyFont="1" applyFill="1" applyBorder="1"/>
    <xf numFmtId="164" fontId="9" fillId="2" borderId="0" xfId="0" applyFont="1" applyFill="1"/>
    <xf numFmtId="164" fontId="1" fillId="2" borderId="0" xfId="0" applyFont="1" applyFill="1" applyAlignment="1">
      <alignment horizontal="left"/>
    </xf>
    <xf numFmtId="164" fontId="0" fillId="2" borderId="0" xfId="0" applyFill="1"/>
    <xf numFmtId="164" fontId="3" fillId="2" borderId="0" xfId="0" applyFont="1" applyFill="1" applyAlignment="1">
      <alignment vertical="center" wrapText="1"/>
    </xf>
    <xf numFmtId="164" fontId="1" fillId="2" borderId="37" xfId="0" applyFont="1" applyFill="1" applyBorder="1" applyAlignment="1">
      <alignment horizontal="justify" vertical="top" wrapText="1"/>
    </xf>
    <xf numFmtId="164" fontId="15" fillId="2" borderId="22" xfId="0" applyFont="1" applyFill="1" applyBorder="1" applyAlignment="1">
      <alignment horizontal="justify" vertical="center"/>
    </xf>
    <xf numFmtId="164" fontId="3" fillId="2" borderId="0" xfId="0" applyNumberFormat="1" applyFont="1" applyFill="1" applyAlignment="1" applyProtection="1">
      <alignment horizontal="right" vertical="center"/>
    </xf>
    <xf numFmtId="164" fontId="1" fillId="2" borderId="18" xfId="0" applyFont="1" applyFill="1" applyBorder="1" applyAlignment="1">
      <alignment horizontal="center" vertical="center" wrapText="1"/>
    </xf>
    <xf numFmtId="164" fontId="0" fillId="2" borderId="53" xfId="0" quotePrefix="1" applyFont="1" applyFill="1" applyBorder="1" applyAlignment="1">
      <alignment horizontal="center" vertical="center" wrapText="1"/>
    </xf>
    <xf numFmtId="164" fontId="0" fillId="2" borderId="33" xfId="0" quotePrefix="1" applyFont="1" applyFill="1" applyBorder="1" applyAlignment="1">
      <alignment horizontal="center" vertical="center" wrapText="1"/>
    </xf>
    <xf numFmtId="164" fontId="0" fillId="2" borderId="54" xfId="0" quotePrefix="1" applyFont="1" applyFill="1" applyBorder="1" applyAlignment="1">
      <alignment horizontal="center" vertical="center" wrapText="1"/>
    </xf>
    <xf numFmtId="164" fontId="1" fillId="2" borderId="0" xfId="0" applyNumberFormat="1" applyFont="1" applyFill="1" applyAlignment="1" applyProtection="1">
      <alignment horizontal="center" vertical="center" wrapText="1"/>
    </xf>
    <xf numFmtId="164" fontId="1" fillId="2" borderId="68" xfId="0" applyNumberFormat="1" applyFont="1" applyFill="1" applyBorder="1" applyAlignment="1" applyProtection="1">
      <alignment horizontal="center" vertical="center" wrapText="1"/>
    </xf>
    <xf numFmtId="164" fontId="1" fillId="2" borderId="56" xfId="0" applyFont="1" applyFill="1" applyBorder="1" applyAlignment="1">
      <alignment horizontal="center" vertical="center" wrapText="1"/>
    </xf>
    <xf numFmtId="164" fontId="1" fillId="2" borderId="69" xfId="0" applyFont="1" applyFill="1" applyBorder="1" applyAlignment="1">
      <alignment horizontal="center" vertical="center" wrapText="1"/>
    </xf>
    <xf numFmtId="164" fontId="1" fillId="2" borderId="58" xfId="0" applyNumberFormat="1" applyFont="1" applyFill="1" applyBorder="1" applyAlignment="1" applyProtection="1">
      <alignment horizontal="center" vertical="center" wrapText="1"/>
    </xf>
    <xf numFmtId="164" fontId="1" fillId="2" borderId="59" xfId="0" applyFont="1" applyFill="1" applyBorder="1" applyAlignment="1">
      <alignment horizontal="center" vertical="center" wrapText="1"/>
    </xf>
    <xf numFmtId="164" fontId="1" fillId="2" borderId="60" xfId="0" applyFont="1" applyFill="1" applyBorder="1" applyAlignment="1">
      <alignment horizontal="center" vertical="center" wrapText="1"/>
    </xf>
    <xf numFmtId="164" fontId="1" fillId="2" borderId="61" xfId="0" applyNumberFormat="1" applyFont="1" applyFill="1" applyBorder="1" applyAlignment="1" applyProtection="1">
      <alignment horizontal="center" vertical="center" wrapText="1"/>
    </xf>
    <xf numFmtId="164" fontId="1" fillId="2" borderId="62" xfId="0" applyFont="1" applyFill="1" applyBorder="1" applyAlignment="1">
      <alignment horizontal="center" vertical="center" wrapText="1"/>
    </xf>
    <xf numFmtId="164" fontId="1" fillId="2" borderId="0" xfId="0" applyFont="1" applyFill="1" applyBorder="1" applyAlignment="1">
      <alignment horizontal="center" vertical="center" wrapText="1"/>
    </xf>
    <xf numFmtId="164" fontId="1" fillId="2" borderId="63" xfId="0" applyFont="1" applyFill="1" applyBorder="1" applyAlignment="1">
      <alignment horizontal="center" vertical="center" wrapText="1"/>
    </xf>
    <xf numFmtId="164" fontId="1" fillId="2" borderId="29" xfId="0" applyFont="1" applyFill="1" applyBorder="1" applyAlignment="1">
      <alignment horizontal="center" vertical="center" wrapText="1"/>
    </xf>
    <xf numFmtId="164" fontId="1" fillId="2" borderId="64" xfId="0" applyFont="1" applyFill="1" applyBorder="1" applyAlignment="1">
      <alignment horizontal="center" vertical="center" wrapText="1"/>
    </xf>
    <xf numFmtId="164" fontId="1" fillId="2" borderId="65" xfId="0" applyNumberFormat="1" applyFont="1" applyFill="1" applyBorder="1" applyAlignment="1" applyProtection="1">
      <alignment horizontal="center" vertical="center" wrapText="1"/>
    </xf>
    <xf numFmtId="164" fontId="1" fillId="2" borderId="66" xfId="0" applyFont="1" applyFill="1" applyBorder="1" applyAlignment="1">
      <alignment horizontal="center" vertical="center" wrapText="1"/>
    </xf>
    <xf numFmtId="164" fontId="1" fillId="2" borderId="67" xfId="0" applyFont="1" applyFill="1" applyBorder="1" applyAlignment="1">
      <alignment horizontal="center" vertical="center" wrapText="1"/>
    </xf>
    <xf numFmtId="164" fontId="0" fillId="2" borderId="33" xfId="0" applyFont="1" applyFill="1" applyBorder="1" applyAlignment="1">
      <alignment horizontal="center" vertical="center" wrapText="1"/>
    </xf>
    <xf numFmtId="164" fontId="0" fillId="2" borderId="54" xfId="0" applyFont="1" applyFill="1" applyBorder="1" applyAlignment="1">
      <alignment horizontal="center" vertical="center" wrapText="1"/>
    </xf>
    <xf numFmtId="164" fontId="7" fillId="2" borderId="0" xfId="0" applyNumberFormat="1" applyFont="1" applyFill="1" applyAlignment="1" applyProtection="1">
      <alignment horizontal="center" vertical="center"/>
    </xf>
    <xf numFmtId="164" fontId="8" fillId="2" borderId="0" xfId="0" applyNumberFormat="1" applyFont="1" applyFill="1" applyAlignment="1" applyProtection="1">
      <alignment horizontal="center" vertical="center"/>
    </xf>
    <xf numFmtId="164" fontId="2" fillId="2" borderId="0" xfId="0" applyNumberFormat="1" applyFont="1" applyFill="1" applyAlignment="1" applyProtection="1">
      <alignment horizontal="center" vertical="center"/>
    </xf>
    <xf numFmtId="164" fontId="1" fillId="2" borderId="55" xfId="0" quotePrefix="1" applyFont="1" applyFill="1" applyBorder="1" applyAlignment="1">
      <alignment horizontal="center" vertical="center" wrapText="1"/>
    </xf>
    <xf numFmtId="164" fontId="2" fillId="2" borderId="58" xfId="0" applyNumberFormat="1" applyFont="1" applyFill="1" applyBorder="1" applyAlignment="1" applyProtection="1">
      <alignment horizontal="center" vertical="center" wrapText="1"/>
    </xf>
    <xf numFmtId="164" fontId="10" fillId="2" borderId="59" xfId="0" applyFont="1" applyFill="1" applyBorder="1" applyAlignment="1">
      <alignment horizontal="center" vertical="center" wrapText="1"/>
    </xf>
    <xf numFmtId="164" fontId="10" fillId="2" borderId="60" xfId="0" applyFont="1" applyFill="1" applyBorder="1" applyAlignment="1">
      <alignment horizontal="center" vertical="center" wrapText="1"/>
    </xf>
    <xf numFmtId="164" fontId="2" fillId="2" borderId="61" xfId="0" applyNumberFormat="1" applyFont="1" applyFill="1" applyBorder="1" applyAlignment="1" applyProtection="1">
      <alignment horizontal="center" vertical="center" wrapText="1"/>
    </xf>
    <xf numFmtId="164" fontId="10" fillId="2" borderId="62" xfId="0" applyFont="1" applyFill="1" applyBorder="1" applyAlignment="1">
      <alignment horizontal="center" vertical="center" wrapText="1"/>
    </xf>
    <xf numFmtId="164" fontId="10" fillId="2" borderId="0" xfId="0" applyFont="1" applyFill="1" applyBorder="1" applyAlignment="1">
      <alignment horizontal="center" vertical="center" wrapText="1"/>
    </xf>
    <xf numFmtId="164" fontId="10" fillId="2" borderId="63" xfId="0" applyFont="1" applyFill="1" applyBorder="1" applyAlignment="1">
      <alignment horizontal="center" vertical="center" wrapText="1"/>
    </xf>
    <xf numFmtId="164" fontId="10" fillId="2" borderId="29" xfId="0" applyFont="1" applyFill="1" applyBorder="1" applyAlignment="1">
      <alignment horizontal="center" vertical="center" wrapText="1"/>
    </xf>
    <xf numFmtId="164" fontId="10" fillId="2" borderId="64" xfId="0" applyFont="1" applyFill="1" applyBorder="1" applyAlignment="1">
      <alignment horizontal="center" vertical="center" wrapText="1"/>
    </xf>
    <xf numFmtId="164" fontId="2" fillId="2" borderId="65" xfId="0" applyNumberFormat="1" applyFont="1" applyFill="1" applyBorder="1" applyAlignment="1" applyProtection="1">
      <alignment horizontal="center" vertical="center" wrapText="1"/>
    </xf>
    <xf numFmtId="164" fontId="10" fillId="2" borderId="66" xfId="0" applyFont="1" applyFill="1" applyBorder="1" applyAlignment="1">
      <alignment horizontal="center" vertical="center" wrapText="1"/>
    </xf>
    <xf numFmtId="164" fontId="10" fillId="2" borderId="67" xfId="0" applyFont="1" applyFill="1" applyBorder="1" applyAlignment="1">
      <alignment horizontal="center" vertical="center" wrapText="1"/>
    </xf>
    <xf numFmtId="164" fontId="2" fillId="2" borderId="68" xfId="0" applyNumberFormat="1" applyFont="1" applyFill="1" applyBorder="1" applyAlignment="1" applyProtection="1">
      <alignment horizontal="center" vertical="center" wrapText="1"/>
    </xf>
    <xf numFmtId="164" fontId="10" fillId="2" borderId="56" xfId="0" applyFont="1" applyFill="1" applyBorder="1" applyAlignment="1">
      <alignment horizontal="center" vertical="center" wrapText="1"/>
    </xf>
    <xf numFmtId="164" fontId="10" fillId="2" borderId="69" xfId="0" applyFont="1" applyFill="1" applyBorder="1" applyAlignment="1">
      <alignment horizontal="center" vertical="center" wrapText="1"/>
    </xf>
    <xf numFmtId="164" fontId="1" fillId="2" borderId="57" xfId="0" applyFont="1" applyFill="1" applyBorder="1" applyAlignment="1">
      <alignment horizontal="center" vertical="center" wrapText="1"/>
    </xf>
    <xf numFmtId="164" fontId="1" fillId="2" borderId="53" xfId="0" quotePrefix="1" applyFont="1" applyFill="1" applyBorder="1" applyAlignment="1">
      <alignment horizontal="center" vertical="center" wrapText="1"/>
    </xf>
    <xf numFmtId="164" fontId="1" fillId="2" borderId="33" xfId="0" applyFont="1" applyFill="1" applyBorder="1" applyAlignment="1">
      <alignment horizontal="center" vertical="center" wrapText="1"/>
    </xf>
    <xf numFmtId="164" fontId="1" fillId="2" borderId="54" xfId="0" applyFont="1" applyFill="1" applyBorder="1" applyAlignment="1">
      <alignment horizontal="center" vertical="center" wrapText="1"/>
    </xf>
    <xf numFmtId="164" fontId="1" fillId="2" borderId="70"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3</xdr:col>
      <xdr:colOff>295275</xdr:colOff>
      <xdr:row>9</xdr:row>
      <xdr:rowOff>0</xdr:rowOff>
    </xdr:to>
    <xdr:sp macro="" textlink="">
      <xdr:nvSpPr>
        <xdr:cNvPr id="7457" name="Line 1"/>
        <xdr:cNvSpPr>
          <a:spLocks noChangeShapeType="1"/>
        </xdr:cNvSpPr>
      </xdr:nvSpPr>
      <xdr:spPr bwMode="auto">
        <a:xfrm>
          <a:off x="828675" y="1857375"/>
          <a:ext cx="295275" cy="0"/>
        </a:xfrm>
        <a:prstGeom prst="line">
          <a:avLst/>
        </a:prstGeom>
        <a:noFill/>
        <a:ln w="9525">
          <a:solidFill>
            <a:srgbClr val="000000"/>
          </a:solidFill>
          <a:round/>
          <a:headEnd/>
          <a:tailEnd/>
        </a:ln>
      </xdr:spPr>
    </xdr:sp>
    <xdr:clientData/>
  </xdr:twoCellAnchor>
  <xdr:twoCellAnchor>
    <xdr:from>
      <xdr:col>3</xdr:col>
      <xdr:colOff>428625</xdr:colOff>
      <xdr:row>9</xdr:row>
      <xdr:rowOff>0</xdr:rowOff>
    </xdr:from>
    <xdr:to>
      <xdr:col>3</xdr:col>
      <xdr:colOff>762000</xdr:colOff>
      <xdr:row>9</xdr:row>
      <xdr:rowOff>0</xdr:rowOff>
    </xdr:to>
    <xdr:sp macro="" textlink="">
      <xdr:nvSpPr>
        <xdr:cNvPr id="7458" name="Line 2"/>
        <xdr:cNvSpPr>
          <a:spLocks noChangeShapeType="1"/>
        </xdr:cNvSpPr>
      </xdr:nvSpPr>
      <xdr:spPr bwMode="auto">
        <a:xfrm>
          <a:off x="1257300" y="1857375"/>
          <a:ext cx="333375" cy="0"/>
        </a:xfrm>
        <a:prstGeom prst="line">
          <a:avLst/>
        </a:prstGeom>
        <a:noFill/>
        <a:ln w="9525">
          <a:solidFill>
            <a:srgbClr val="000000"/>
          </a:solidFill>
          <a:round/>
          <a:headEnd/>
          <a:tailEnd/>
        </a:ln>
      </xdr:spPr>
    </xdr:sp>
    <xdr:clientData/>
  </xdr:twoCellAnchor>
  <xdr:twoCellAnchor>
    <xdr:from>
      <xdr:col>3</xdr:col>
      <xdr:colOff>1019175</xdr:colOff>
      <xdr:row>9</xdr:row>
      <xdr:rowOff>0</xdr:rowOff>
    </xdr:from>
    <xdr:to>
      <xdr:col>3</xdr:col>
      <xdr:colOff>4867275</xdr:colOff>
      <xdr:row>9</xdr:row>
      <xdr:rowOff>0</xdr:rowOff>
    </xdr:to>
    <xdr:sp macro="" textlink="">
      <xdr:nvSpPr>
        <xdr:cNvPr id="7459" name="Line 3"/>
        <xdr:cNvSpPr>
          <a:spLocks noChangeShapeType="1"/>
        </xdr:cNvSpPr>
      </xdr:nvSpPr>
      <xdr:spPr bwMode="auto">
        <a:xfrm>
          <a:off x="1847850" y="1857375"/>
          <a:ext cx="3848100" cy="0"/>
        </a:xfrm>
        <a:prstGeom prst="line">
          <a:avLst/>
        </a:prstGeom>
        <a:noFill/>
        <a:ln w="9525">
          <a:solidFill>
            <a:srgbClr val="000000"/>
          </a:solidFill>
          <a:round/>
          <a:headEnd/>
          <a:tailEnd/>
        </a:ln>
      </xdr:spPr>
    </xdr:sp>
    <xdr:clientData/>
  </xdr:twoCellAnchor>
  <xdr:twoCellAnchor>
    <xdr:from>
      <xdr:col>5</xdr:col>
      <xdr:colOff>66675</xdr:colOff>
      <xdr:row>9</xdr:row>
      <xdr:rowOff>0</xdr:rowOff>
    </xdr:from>
    <xdr:to>
      <xdr:col>5</xdr:col>
      <xdr:colOff>1209675</xdr:colOff>
      <xdr:row>9</xdr:row>
      <xdr:rowOff>0</xdr:rowOff>
    </xdr:to>
    <xdr:sp macro="" textlink="">
      <xdr:nvSpPr>
        <xdr:cNvPr id="7460" name="Line 4"/>
        <xdr:cNvSpPr>
          <a:spLocks noChangeShapeType="1"/>
        </xdr:cNvSpPr>
      </xdr:nvSpPr>
      <xdr:spPr bwMode="auto">
        <a:xfrm>
          <a:off x="9363075" y="1857375"/>
          <a:ext cx="11430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J232"/>
  <sheetViews>
    <sheetView showGridLines="0" tabSelected="1" showWhiteSpace="0" zoomScale="65" zoomScaleNormal="65" zoomScaleSheetLayoutView="50" zoomScalePageLayoutView="85" workbookViewId="0">
      <selection activeCell="M16" sqref="M16"/>
    </sheetView>
  </sheetViews>
  <sheetFormatPr baseColWidth="10" defaultColWidth="9.77734375" defaultRowHeight="15.75" x14ac:dyDescent="0.25"/>
  <cols>
    <col min="1" max="1" width="9.77734375" style="60"/>
    <col min="2" max="2" width="8.6640625" style="60" customWidth="1"/>
    <col min="3" max="3" width="1" style="60" customWidth="1"/>
    <col min="4" max="4" width="97.109375" style="144" customWidth="1"/>
    <col min="5" max="5" width="1.6640625" style="144" customWidth="1"/>
    <col min="6" max="6" width="14.33203125" style="60" customWidth="1"/>
    <col min="7" max="7" width="1.44140625" style="60" customWidth="1"/>
    <col min="8" max="8" width="14.21875" style="60" customWidth="1"/>
    <col min="9" max="16384" width="9.77734375" style="60"/>
  </cols>
  <sheetData>
    <row r="1" spans="2:8" s="46" customFormat="1" ht="15.75" customHeight="1" x14ac:dyDescent="0.25">
      <c r="B1" s="43" t="s">
        <v>13</v>
      </c>
      <c r="C1" s="43"/>
      <c r="D1" s="44"/>
      <c r="E1" s="44"/>
      <c r="F1" s="44"/>
      <c r="G1" s="44"/>
      <c r="H1" s="45" t="s">
        <v>48</v>
      </c>
    </row>
    <row r="2" spans="2:8" s="50" customFormat="1" x14ac:dyDescent="0.25">
      <c r="B2" s="47"/>
      <c r="C2" s="47"/>
      <c r="D2" s="48" t="s">
        <v>48</v>
      </c>
      <c r="E2" s="48"/>
      <c r="F2" s="48"/>
      <c r="G2" s="48"/>
      <c r="H2" s="49" t="s">
        <v>28</v>
      </c>
    </row>
    <row r="3" spans="2:8" s="44" customFormat="1" ht="21" customHeight="1" x14ac:dyDescent="0.25">
      <c r="B3" s="170" t="s">
        <v>29</v>
      </c>
      <c r="C3" s="170"/>
      <c r="D3" s="170"/>
      <c r="E3" s="170"/>
      <c r="F3" s="170"/>
      <c r="G3" s="170"/>
      <c r="H3" s="170"/>
    </row>
    <row r="4" spans="2:8" s="44" customFormat="1" ht="21" customHeight="1" x14ac:dyDescent="0.25">
      <c r="B4" s="170" t="s">
        <v>30</v>
      </c>
      <c r="C4" s="170"/>
      <c r="D4" s="170"/>
      <c r="E4" s="170"/>
      <c r="F4" s="170"/>
      <c r="G4" s="170"/>
      <c r="H4" s="170"/>
    </row>
    <row r="5" spans="2:8" s="50" customFormat="1" ht="22.5" customHeight="1" x14ac:dyDescent="0.25">
      <c r="B5" s="171" t="s">
        <v>31</v>
      </c>
      <c r="C5" s="171"/>
      <c r="D5" s="171"/>
      <c r="E5" s="171"/>
      <c r="F5" s="171"/>
      <c r="G5" s="171"/>
      <c r="H5" s="171"/>
    </row>
    <row r="6" spans="2:8" s="50" customFormat="1" x14ac:dyDescent="0.25">
      <c r="B6" s="172" t="s">
        <v>171</v>
      </c>
      <c r="C6" s="172"/>
      <c r="D6" s="172"/>
      <c r="E6" s="172"/>
      <c r="F6" s="172"/>
      <c r="G6" s="172"/>
      <c r="H6" s="172"/>
    </row>
    <row r="7" spans="2:8" s="50" customFormat="1" ht="12.75" customHeight="1" x14ac:dyDescent="0.25">
      <c r="B7" s="51"/>
      <c r="C7" s="51"/>
      <c r="D7" s="52" t="s">
        <v>48</v>
      </c>
      <c r="E7" s="52"/>
      <c r="F7" s="52"/>
      <c r="G7" s="52"/>
      <c r="H7" s="52"/>
    </row>
    <row r="8" spans="2:8" s="50" customFormat="1" ht="7.5" customHeight="1" x14ac:dyDescent="0.25">
      <c r="B8" s="53"/>
      <c r="C8" s="53"/>
      <c r="D8" s="52"/>
      <c r="E8" s="52"/>
      <c r="F8" s="52"/>
      <c r="G8" s="52"/>
      <c r="H8" s="52"/>
    </row>
    <row r="9" spans="2:8" s="50" customFormat="1" ht="14.25" customHeight="1" x14ac:dyDescent="0.25">
      <c r="B9" s="47" t="s">
        <v>32</v>
      </c>
      <c r="C9" s="47"/>
      <c r="D9" s="49" t="s">
        <v>47</v>
      </c>
      <c r="E9" s="54"/>
      <c r="F9" s="52"/>
      <c r="G9" s="52"/>
    </row>
    <row r="10" spans="2:8" s="50" customFormat="1" ht="12.75" customHeight="1" x14ac:dyDescent="0.25">
      <c r="B10" s="55"/>
      <c r="C10" s="55"/>
      <c r="D10" s="56" t="s">
        <v>46</v>
      </c>
      <c r="E10" s="56"/>
      <c r="F10" s="57" t="s">
        <v>33</v>
      </c>
      <c r="G10" s="57"/>
    </row>
    <row r="11" spans="2:8" s="50" customFormat="1" ht="15.95" customHeight="1" thickBot="1" x14ac:dyDescent="0.3">
      <c r="B11" s="48"/>
      <c r="C11" s="48"/>
      <c r="D11" s="48"/>
      <c r="E11" s="48"/>
      <c r="F11" s="147" t="s">
        <v>167</v>
      </c>
      <c r="G11" s="48"/>
      <c r="H11" s="44"/>
    </row>
    <row r="12" spans="2:8" ht="12" customHeight="1" thickTop="1" x14ac:dyDescent="0.25">
      <c r="B12" s="174" t="s">
        <v>34</v>
      </c>
      <c r="C12" s="58"/>
      <c r="D12" s="177" t="s">
        <v>35</v>
      </c>
      <c r="E12" s="178"/>
      <c r="F12" s="183" t="s">
        <v>36</v>
      </c>
      <c r="G12" s="59"/>
      <c r="H12" s="186" t="s">
        <v>48</v>
      </c>
    </row>
    <row r="13" spans="2:8" s="59" customFormat="1" ht="12" customHeight="1" x14ac:dyDescent="0.25">
      <c r="B13" s="175"/>
      <c r="C13" s="61"/>
      <c r="D13" s="179"/>
      <c r="E13" s="180"/>
      <c r="F13" s="184"/>
      <c r="H13" s="187"/>
    </row>
    <row r="14" spans="2:8" ht="12" customHeight="1" thickBot="1" x14ac:dyDescent="0.3">
      <c r="B14" s="176"/>
      <c r="C14" s="62"/>
      <c r="D14" s="181"/>
      <c r="E14" s="182"/>
      <c r="F14" s="185"/>
      <c r="G14" s="63"/>
      <c r="H14" s="188"/>
    </row>
    <row r="15" spans="2:8" s="66" customFormat="1" ht="12" customHeight="1" thickTop="1" thickBot="1" x14ac:dyDescent="0.3">
      <c r="B15" s="64"/>
      <c r="C15" s="64"/>
      <c r="D15" s="65"/>
      <c r="E15" s="65"/>
      <c r="F15" s="65"/>
      <c r="G15" s="65"/>
      <c r="H15" s="64"/>
    </row>
    <row r="16" spans="2:8" ht="161.25" customHeight="1" thickTop="1" x14ac:dyDescent="0.25">
      <c r="B16" s="5" t="s">
        <v>45</v>
      </c>
      <c r="C16" s="6"/>
      <c r="D16" s="7" t="s">
        <v>163</v>
      </c>
      <c r="E16" s="67"/>
      <c r="F16" s="68"/>
      <c r="G16" s="69"/>
      <c r="H16" s="173" t="s">
        <v>37</v>
      </c>
    </row>
    <row r="17" spans="2:8" x14ac:dyDescent="0.25">
      <c r="B17" s="14" t="s">
        <v>44</v>
      </c>
      <c r="C17" s="15"/>
      <c r="D17" s="16" t="s">
        <v>54</v>
      </c>
      <c r="E17" s="70"/>
      <c r="F17" s="71"/>
      <c r="G17" s="72"/>
      <c r="H17" s="154"/>
    </row>
    <row r="18" spans="2:8" x14ac:dyDescent="0.25">
      <c r="B18" s="17" t="s">
        <v>38</v>
      </c>
      <c r="C18" s="15"/>
      <c r="D18" s="16" t="s">
        <v>54</v>
      </c>
      <c r="E18" s="73"/>
      <c r="F18" s="74"/>
      <c r="G18" s="72"/>
      <c r="H18" s="154"/>
    </row>
    <row r="19" spans="2:8" x14ac:dyDescent="0.25">
      <c r="B19" s="14" t="s">
        <v>43</v>
      </c>
      <c r="C19" s="15"/>
      <c r="D19" s="16" t="s">
        <v>54</v>
      </c>
      <c r="E19" s="70"/>
      <c r="F19" s="71"/>
      <c r="G19" s="72"/>
      <c r="H19" s="154"/>
    </row>
    <row r="20" spans="2:8" ht="18.75" customHeight="1" x14ac:dyDescent="0.25">
      <c r="B20" s="18">
        <v>100</v>
      </c>
      <c r="C20" s="19"/>
      <c r="D20" s="3" t="s">
        <v>52</v>
      </c>
      <c r="E20" s="70"/>
      <c r="F20" s="71"/>
      <c r="G20" s="72"/>
      <c r="H20" s="154"/>
    </row>
    <row r="21" spans="2:8" ht="18.75" customHeight="1" x14ac:dyDescent="0.25">
      <c r="B21" s="18">
        <v>105</v>
      </c>
      <c r="C21" s="19"/>
      <c r="D21" s="3" t="s">
        <v>96</v>
      </c>
      <c r="E21" s="70"/>
      <c r="F21" s="71"/>
      <c r="G21" s="72"/>
      <c r="H21" s="154"/>
    </row>
    <row r="22" spans="2:8" ht="35.25" customHeight="1" x14ac:dyDescent="0.25">
      <c r="B22" s="1">
        <v>109</v>
      </c>
      <c r="C22" s="19"/>
      <c r="D22" s="3" t="s">
        <v>53</v>
      </c>
      <c r="E22" s="70"/>
      <c r="F22" s="71"/>
      <c r="G22" s="72"/>
      <c r="H22" s="154"/>
    </row>
    <row r="23" spans="2:8" ht="30" x14ac:dyDescent="0.25">
      <c r="B23" s="1">
        <v>111</v>
      </c>
      <c r="C23" s="19"/>
      <c r="D23" s="3" t="s">
        <v>12</v>
      </c>
      <c r="E23" s="70"/>
      <c r="F23" s="71"/>
      <c r="G23" s="72"/>
      <c r="H23" s="154"/>
    </row>
    <row r="24" spans="2:8" ht="30" x14ac:dyDescent="0.25">
      <c r="B24" s="1">
        <v>112</v>
      </c>
      <c r="C24" s="19"/>
      <c r="D24" s="3" t="s">
        <v>11</v>
      </c>
      <c r="E24" s="70"/>
      <c r="F24" s="71"/>
      <c r="G24" s="72"/>
      <c r="H24" s="154"/>
    </row>
    <row r="25" spans="2:8" ht="30" x14ac:dyDescent="0.25">
      <c r="B25" s="1">
        <v>113</v>
      </c>
      <c r="C25" s="19"/>
      <c r="D25" s="3" t="s">
        <v>2</v>
      </c>
      <c r="E25" s="70"/>
      <c r="F25" s="71"/>
      <c r="G25" s="72"/>
      <c r="H25" s="154"/>
    </row>
    <row r="26" spans="2:8" ht="36.75" customHeight="1" x14ac:dyDescent="0.25">
      <c r="B26" s="1">
        <v>114</v>
      </c>
      <c r="C26" s="19"/>
      <c r="D26" s="3" t="s">
        <v>1</v>
      </c>
      <c r="E26" s="70"/>
      <c r="F26" s="71"/>
      <c r="G26" s="72"/>
      <c r="H26" s="154"/>
    </row>
    <row r="27" spans="2:8" ht="33.75" customHeight="1" x14ac:dyDescent="0.25">
      <c r="B27" s="18">
        <v>116</v>
      </c>
      <c r="C27" s="19"/>
      <c r="D27" s="3" t="s">
        <v>63</v>
      </c>
      <c r="E27" s="70"/>
      <c r="F27" s="71"/>
      <c r="G27" s="72"/>
      <c r="H27" s="154"/>
    </row>
    <row r="28" spans="2:8" ht="30" x14ac:dyDescent="0.25">
      <c r="B28" s="1">
        <v>117</v>
      </c>
      <c r="C28" s="19"/>
      <c r="D28" s="3" t="s">
        <v>3</v>
      </c>
      <c r="E28" s="70"/>
      <c r="F28" s="71"/>
      <c r="G28" s="72"/>
      <c r="H28" s="154"/>
    </row>
    <row r="29" spans="2:8" ht="33" customHeight="1" x14ac:dyDescent="0.25">
      <c r="B29" s="1">
        <v>118</v>
      </c>
      <c r="C29" s="19"/>
      <c r="D29" s="3" t="s">
        <v>4</v>
      </c>
      <c r="E29" s="70"/>
      <c r="F29" s="71"/>
      <c r="G29" s="72"/>
      <c r="H29" s="154"/>
    </row>
    <row r="30" spans="2:8" ht="33" customHeight="1" x14ac:dyDescent="0.25">
      <c r="B30" s="1">
        <v>119</v>
      </c>
      <c r="C30" s="19"/>
      <c r="D30" s="3" t="s">
        <v>5</v>
      </c>
      <c r="E30" s="70"/>
      <c r="F30" s="71"/>
      <c r="G30" s="72"/>
      <c r="H30" s="154"/>
    </row>
    <row r="31" spans="2:8" ht="34.5" customHeight="1" x14ac:dyDescent="0.25">
      <c r="B31" s="1">
        <v>121</v>
      </c>
      <c r="C31" s="19"/>
      <c r="D31" s="3" t="s">
        <v>15</v>
      </c>
      <c r="E31" s="70"/>
      <c r="F31" s="71"/>
      <c r="G31" s="72"/>
      <c r="H31" s="154"/>
    </row>
    <row r="32" spans="2:8" ht="54.75" customHeight="1" x14ac:dyDescent="0.25">
      <c r="B32" s="2">
        <v>130</v>
      </c>
      <c r="C32" s="19"/>
      <c r="D32" s="3" t="s">
        <v>97</v>
      </c>
      <c r="E32" s="70"/>
      <c r="F32" s="71"/>
      <c r="G32" s="72"/>
      <c r="H32" s="154"/>
    </row>
    <row r="33" spans="2:8" ht="51.75" customHeight="1" x14ac:dyDescent="0.25">
      <c r="B33" s="2">
        <v>135</v>
      </c>
      <c r="C33" s="19"/>
      <c r="D33" s="3" t="s">
        <v>98</v>
      </c>
      <c r="E33" s="70"/>
      <c r="F33" s="71"/>
      <c r="G33" s="72"/>
      <c r="H33" s="154"/>
    </row>
    <row r="34" spans="2:8" ht="20.25" customHeight="1" x14ac:dyDescent="0.25">
      <c r="B34" s="18">
        <v>140</v>
      </c>
      <c r="C34" s="19"/>
      <c r="D34" s="3" t="s">
        <v>17</v>
      </c>
      <c r="E34" s="70"/>
      <c r="F34" s="71"/>
      <c r="G34" s="72"/>
      <c r="H34" s="154"/>
    </row>
    <row r="35" spans="2:8" ht="36" customHeight="1" x14ac:dyDescent="0.25">
      <c r="B35" s="18">
        <v>145</v>
      </c>
      <c r="C35" s="19"/>
      <c r="D35" s="3" t="s">
        <v>64</v>
      </c>
      <c r="E35" s="70"/>
      <c r="F35" s="71"/>
      <c r="G35" s="72"/>
      <c r="H35" s="154"/>
    </row>
    <row r="36" spans="2:8" ht="63.75" customHeight="1" x14ac:dyDescent="0.25">
      <c r="B36" s="18">
        <v>150</v>
      </c>
      <c r="C36" s="19"/>
      <c r="D36" s="3" t="s">
        <v>99</v>
      </c>
      <c r="E36" s="70"/>
      <c r="F36" s="71"/>
      <c r="G36" s="72"/>
      <c r="H36" s="154"/>
    </row>
    <row r="37" spans="2:8" ht="70.5" customHeight="1" x14ac:dyDescent="0.25">
      <c r="B37" s="18">
        <v>155</v>
      </c>
      <c r="C37" s="19"/>
      <c r="D37" s="3" t="s">
        <v>100</v>
      </c>
      <c r="E37" s="70"/>
      <c r="F37" s="71"/>
      <c r="G37" s="72"/>
      <c r="H37" s="154"/>
    </row>
    <row r="38" spans="2:8" ht="24" customHeight="1" x14ac:dyDescent="0.25">
      <c r="B38" s="18">
        <v>161</v>
      </c>
      <c r="C38" s="19"/>
      <c r="D38" s="3" t="s">
        <v>54</v>
      </c>
      <c r="E38" s="70"/>
      <c r="F38" s="71"/>
      <c r="G38" s="72"/>
      <c r="H38" s="154"/>
    </row>
    <row r="39" spans="2:8" ht="37.5" customHeight="1" x14ac:dyDescent="0.25">
      <c r="B39" s="1">
        <v>166</v>
      </c>
      <c r="C39" s="19"/>
      <c r="D39" s="3" t="s">
        <v>6</v>
      </c>
      <c r="E39" s="70"/>
      <c r="F39" s="71"/>
      <c r="G39" s="72"/>
      <c r="H39" s="154"/>
    </row>
    <row r="40" spans="2:8" ht="34.5" customHeight="1" x14ac:dyDescent="0.25">
      <c r="B40" s="1">
        <v>167</v>
      </c>
      <c r="C40" s="19"/>
      <c r="D40" s="3" t="s">
        <v>7</v>
      </c>
      <c r="E40" s="70"/>
      <c r="F40" s="71"/>
      <c r="G40" s="72"/>
      <c r="H40" s="154"/>
    </row>
    <row r="41" spans="2:8" ht="40.5" customHeight="1" thickBot="1" x14ac:dyDescent="0.3">
      <c r="B41" s="20">
        <v>168</v>
      </c>
      <c r="C41" s="21"/>
      <c r="D41" s="12" t="s">
        <v>8</v>
      </c>
      <c r="E41" s="75"/>
      <c r="F41" s="76"/>
      <c r="G41" s="65"/>
      <c r="H41" s="154"/>
    </row>
    <row r="42" spans="2:8" ht="17.25" thickTop="1" thickBot="1" x14ac:dyDescent="0.3">
      <c r="B42" s="65"/>
      <c r="C42" s="65"/>
      <c r="D42" s="77"/>
      <c r="E42" s="77"/>
      <c r="F42" s="78"/>
      <c r="G42" s="65"/>
      <c r="H42" s="79"/>
    </row>
    <row r="43" spans="2:8" ht="17.25" thickTop="1" thickBot="1" x14ac:dyDescent="0.3">
      <c r="B43" s="80"/>
      <c r="C43" s="81"/>
      <c r="D43" s="82" t="s">
        <v>39</v>
      </c>
      <c r="E43" s="83"/>
      <c r="F43" s="84">
        <v>1</v>
      </c>
      <c r="G43" s="72"/>
      <c r="H43" s="65"/>
    </row>
    <row r="44" spans="2:8" ht="16.5" thickTop="1" x14ac:dyDescent="0.25">
      <c r="B44" s="85" t="str">
        <f>+B1</f>
        <v>SUPERINTENDENCIA FINANCIERA DE COLOMBIA</v>
      </c>
      <c r="C44" s="86"/>
      <c r="D44" s="87"/>
      <c r="E44" s="87"/>
      <c r="F44" s="87"/>
      <c r="G44" s="87"/>
      <c r="H44" s="87"/>
    </row>
    <row r="45" spans="2:8" x14ac:dyDescent="0.25">
      <c r="B45" s="86"/>
      <c r="C45" s="86"/>
      <c r="D45" s="87"/>
      <c r="E45" s="87"/>
      <c r="F45" s="87"/>
      <c r="G45" s="87"/>
      <c r="H45" s="88" t="s">
        <v>41</v>
      </c>
    </row>
    <row r="46" spans="2:8" x14ac:dyDescent="0.25">
      <c r="B46" s="152" t="s">
        <v>42</v>
      </c>
      <c r="C46" s="152"/>
      <c r="D46" s="152"/>
      <c r="E46" s="152"/>
      <c r="F46" s="152"/>
      <c r="G46" s="152"/>
      <c r="H46" s="152"/>
    </row>
    <row r="47" spans="2:8" x14ac:dyDescent="0.25">
      <c r="B47" s="152" t="str">
        <f>B6</f>
        <v>CIRCULAR EXTERNA  032  DE 2013</v>
      </c>
      <c r="C47" s="152"/>
      <c r="D47" s="152"/>
      <c r="E47" s="152"/>
      <c r="F47" s="152"/>
      <c r="G47" s="152"/>
      <c r="H47" s="152"/>
    </row>
    <row r="48" spans="2:8" ht="16.5" thickBot="1" x14ac:dyDescent="0.3">
      <c r="B48" s="65"/>
      <c r="C48" s="65"/>
      <c r="D48" s="64"/>
      <c r="E48" s="64"/>
      <c r="F48" s="89" t="str">
        <f>+F11</f>
        <v>(Miles de Pesos)</v>
      </c>
      <c r="G48" s="65"/>
      <c r="H48" s="88"/>
    </row>
    <row r="49" spans="2:8" ht="16.5" thickTop="1" x14ac:dyDescent="0.25">
      <c r="B49" s="156" t="s">
        <v>34</v>
      </c>
      <c r="C49" s="90"/>
      <c r="D49" s="159" t="s">
        <v>35</v>
      </c>
      <c r="E49" s="160"/>
      <c r="F49" s="165" t="s">
        <v>36</v>
      </c>
      <c r="G49" s="87"/>
      <c r="H49" s="153" t="s">
        <v>51</v>
      </c>
    </row>
    <row r="50" spans="2:8" x14ac:dyDescent="0.25">
      <c r="B50" s="157"/>
      <c r="C50" s="91"/>
      <c r="D50" s="161"/>
      <c r="E50" s="162"/>
      <c r="F50" s="166"/>
      <c r="G50" s="87"/>
      <c r="H50" s="154"/>
    </row>
    <row r="51" spans="2:8" ht="16.5" thickBot="1" x14ac:dyDescent="0.3">
      <c r="B51" s="158"/>
      <c r="C51" s="92"/>
      <c r="D51" s="163"/>
      <c r="E51" s="164"/>
      <c r="F51" s="167"/>
      <c r="G51" s="65"/>
      <c r="H51" s="155"/>
    </row>
    <row r="52" spans="2:8" ht="17.25" thickTop="1" thickBot="1" x14ac:dyDescent="0.3">
      <c r="B52" s="65"/>
      <c r="C52" s="65"/>
      <c r="D52" s="64"/>
      <c r="E52" s="64"/>
      <c r="F52" s="64"/>
      <c r="G52" s="65"/>
      <c r="H52" s="88"/>
    </row>
    <row r="53" spans="2:8" ht="34.5" customHeight="1" thickTop="1" x14ac:dyDescent="0.25">
      <c r="B53" s="22">
        <v>169</v>
      </c>
      <c r="C53" s="23"/>
      <c r="D53" s="7" t="s">
        <v>9</v>
      </c>
      <c r="E53" s="93"/>
      <c r="F53" s="94"/>
      <c r="G53" s="65"/>
      <c r="H53" s="173" t="s">
        <v>37</v>
      </c>
    </row>
    <row r="54" spans="2:8" ht="34.5" customHeight="1" x14ac:dyDescent="0.25">
      <c r="B54" s="24">
        <v>171</v>
      </c>
      <c r="C54" s="25"/>
      <c r="D54" s="26" t="s">
        <v>10</v>
      </c>
      <c r="E54" s="70"/>
      <c r="F54" s="71"/>
      <c r="G54" s="65"/>
      <c r="H54" s="154"/>
    </row>
    <row r="55" spans="2:8" ht="54" customHeight="1" x14ac:dyDescent="0.25">
      <c r="B55" s="24">
        <v>175</v>
      </c>
      <c r="C55" s="25"/>
      <c r="D55" s="26" t="s">
        <v>102</v>
      </c>
      <c r="E55" s="73"/>
      <c r="F55" s="74"/>
      <c r="G55" s="72"/>
      <c r="H55" s="154"/>
    </row>
    <row r="56" spans="2:8" ht="51.75" customHeight="1" x14ac:dyDescent="0.25">
      <c r="B56" s="24">
        <v>180</v>
      </c>
      <c r="C56" s="25"/>
      <c r="D56" s="26" t="s">
        <v>103</v>
      </c>
      <c r="E56" s="73"/>
      <c r="F56" s="74"/>
      <c r="G56" s="72"/>
      <c r="H56" s="154"/>
    </row>
    <row r="57" spans="2:8" ht="51" customHeight="1" x14ac:dyDescent="0.25">
      <c r="B57" s="24">
        <v>185</v>
      </c>
      <c r="C57" s="25"/>
      <c r="D57" s="26" t="s">
        <v>104</v>
      </c>
      <c r="E57" s="70"/>
      <c r="F57" s="71"/>
      <c r="G57" s="72"/>
      <c r="H57" s="154"/>
    </row>
    <row r="58" spans="2:8" ht="50.25" customHeight="1" x14ac:dyDescent="0.25">
      <c r="B58" s="24">
        <v>190</v>
      </c>
      <c r="C58" s="25"/>
      <c r="D58" s="26" t="s">
        <v>105</v>
      </c>
      <c r="E58" s="70"/>
      <c r="F58" s="71"/>
      <c r="G58" s="65"/>
      <c r="H58" s="154"/>
    </row>
    <row r="59" spans="2:8" ht="21" customHeight="1" x14ac:dyDescent="0.25">
      <c r="B59" s="24">
        <v>195</v>
      </c>
      <c r="C59" s="25"/>
      <c r="D59" s="26" t="s">
        <v>18</v>
      </c>
      <c r="E59" s="95"/>
      <c r="F59" s="96"/>
      <c r="G59" s="65"/>
      <c r="H59" s="154"/>
    </row>
    <row r="60" spans="2:8" ht="21" customHeight="1" x14ac:dyDescent="0.25">
      <c r="B60" s="27">
        <v>200</v>
      </c>
      <c r="C60" s="28"/>
      <c r="D60" s="3" t="s">
        <v>19</v>
      </c>
      <c r="E60" s="70"/>
      <c r="F60" s="71"/>
      <c r="G60" s="65"/>
      <c r="H60" s="154"/>
    </row>
    <row r="61" spans="2:8" x14ac:dyDescent="0.25">
      <c r="B61" s="10">
        <v>205</v>
      </c>
      <c r="C61" s="9"/>
      <c r="D61" s="29" t="s">
        <v>54</v>
      </c>
      <c r="E61" s="97"/>
      <c r="F61" s="71"/>
      <c r="G61" s="65"/>
      <c r="H61" s="154"/>
    </row>
    <row r="62" spans="2:8" s="66" customFormat="1" x14ac:dyDescent="0.25">
      <c r="B62" s="30">
        <v>220</v>
      </c>
      <c r="C62" s="9"/>
      <c r="D62" s="29" t="s">
        <v>54</v>
      </c>
      <c r="E62" s="98"/>
      <c r="F62" s="74"/>
      <c r="G62" s="65"/>
      <c r="H62" s="154"/>
    </row>
    <row r="63" spans="2:8" s="66" customFormat="1" ht="15.75" customHeight="1" x14ac:dyDescent="0.25">
      <c r="B63" s="31">
        <v>232</v>
      </c>
      <c r="C63" s="9"/>
      <c r="D63" s="29" t="s">
        <v>54</v>
      </c>
      <c r="E63" s="97"/>
      <c r="F63" s="99"/>
      <c r="G63" s="65"/>
      <c r="H63" s="154"/>
    </row>
    <row r="64" spans="2:8" s="66" customFormat="1" x14ac:dyDescent="0.25">
      <c r="B64" s="32">
        <v>235</v>
      </c>
      <c r="C64" s="9"/>
      <c r="D64" s="29" t="s">
        <v>54</v>
      </c>
      <c r="E64" s="97"/>
      <c r="F64" s="99"/>
      <c r="G64" s="65"/>
      <c r="H64" s="154"/>
    </row>
    <row r="65" spans="2:10" s="66" customFormat="1" x14ac:dyDescent="0.25">
      <c r="B65" s="4">
        <v>242</v>
      </c>
      <c r="C65" s="9"/>
      <c r="D65" s="29" t="s">
        <v>54</v>
      </c>
      <c r="E65" s="97"/>
      <c r="F65" s="99"/>
      <c r="G65" s="65"/>
      <c r="H65" s="154"/>
    </row>
    <row r="66" spans="2:10" s="66" customFormat="1" ht="20.25" customHeight="1" x14ac:dyDescent="0.25">
      <c r="B66" s="33">
        <v>250</v>
      </c>
      <c r="C66" s="34"/>
      <c r="D66" s="3" t="s">
        <v>20</v>
      </c>
      <c r="E66" s="97"/>
      <c r="F66" s="99"/>
      <c r="G66" s="65"/>
      <c r="H66" s="154"/>
    </row>
    <row r="67" spans="2:10" s="66" customFormat="1" ht="20.25" customHeight="1" x14ac:dyDescent="0.25">
      <c r="B67" s="33">
        <v>255</v>
      </c>
      <c r="C67" s="34"/>
      <c r="D67" s="3" t="s">
        <v>21</v>
      </c>
      <c r="E67" s="97"/>
      <c r="F67" s="99"/>
      <c r="G67" s="65"/>
      <c r="H67" s="154"/>
    </row>
    <row r="68" spans="2:10" s="66" customFormat="1" ht="20.25" customHeight="1" x14ac:dyDescent="0.25">
      <c r="B68" s="33">
        <v>260</v>
      </c>
      <c r="C68" s="34"/>
      <c r="D68" s="3" t="s">
        <v>22</v>
      </c>
      <c r="E68" s="97"/>
      <c r="F68" s="99"/>
      <c r="G68" s="65"/>
      <c r="H68" s="154"/>
    </row>
    <row r="69" spans="2:10" s="66" customFormat="1" ht="20.25" customHeight="1" x14ac:dyDescent="0.25">
      <c r="B69" s="33">
        <v>265</v>
      </c>
      <c r="C69" s="34"/>
      <c r="D69" s="3" t="s">
        <v>23</v>
      </c>
      <c r="E69" s="97"/>
      <c r="F69" s="99"/>
      <c r="G69" s="65"/>
      <c r="H69" s="154"/>
    </row>
    <row r="70" spans="2:10" s="66" customFormat="1" ht="35.25" customHeight="1" x14ac:dyDescent="0.25">
      <c r="B70" s="33">
        <v>270</v>
      </c>
      <c r="C70" s="34"/>
      <c r="D70" s="3" t="s">
        <v>24</v>
      </c>
      <c r="E70" s="97"/>
      <c r="F70" s="99"/>
      <c r="G70" s="65"/>
      <c r="H70" s="154"/>
    </row>
    <row r="71" spans="2:10" s="66" customFormat="1" ht="24" customHeight="1" x14ac:dyDescent="0.25">
      <c r="B71" s="33">
        <v>275</v>
      </c>
      <c r="C71" s="34"/>
      <c r="D71" s="3" t="s">
        <v>25</v>
      </c>
      <c r="E71" s="97"/>
      <c r="F71" s="99"/>
      <c r="G71" s="65"/>
      <c r="H71" s="154"/>
    </row>
    <row r="72" spans="2:10" s="101" customFormat="1" x14ac:dyDescent="0.25">
      <c r="B72" s="8">
        <v>277</v>
      </c>
      <c r="C72" s="34"/>
      <c r="D72" s="3" t="s">
        <v>54</v>
      </c>
      <c r="E72" s="97"/>
      <c r="F72" s="99"/>
      <c r="G72" s="65"/>
      <c r="H72" s="154"/>
      <c r="I72" s="100"/>
      <c r="J72" s="100"/>
    </row>
    <row r="73" spans="2:10" s="66" customFormat="1" ht="32.25" customHeight="1" x14ac:dyDescent="0.25">
      <c r="B73" s="33">
        <v>310</v>
      </c>
      <c r="C73" s="34"/>
      <c r="D73" s="3" t="s">
        <v>26</v>
      </c>
      <c r="E73" s="97"/>
      <c r="F73" s="99"/>
      <c r="G73" s="65"/>
      <c r="H73" s="154"/>
    </row>
    <row r="74" spans="2:10" ht="36.75" customHeight="1" x14ac:dyDescent="0.25">
      <c r="B74" s="8">
        <v>315</v>
      </c>
      <c r="C74" s="34"/>
      <c r="D74" s="3" t="s">
        <v>55</v>
      </c>
      <c r="E74" s="97"/>
      <c r="F74" s="99"/>
      <c r="G74" s="65"/>
      <c r="H74" s="154"/>
    </row>
    <row r="75" spans="2:10" ht="48" customHeight="1" x14ac:dyDescent="0.25">
      <c r="B75" s="33">
        <v>320</v>
      </c>
      <c r="C75" s="34"/>
      <c r="D75" s="3" t="s">
        <v>14</v>
      </c>
      <c r="E75" s="97"/>
      <c r="F75" s="99"/>
      <c r="G75" s="65"/>
      <c r="H75" s="154"/>
    </row>
    <row r="76" spans="2:10" ht="49.5" customHeight="1" x14ac:dyDescent="0.25">
      <c r="B76" s="33">
        <v>325</v>
      </c>
      <c r="C76" s="34"/>
      <c r="D76" s="3" t="s">
        <v>27</v>
      </c>
      <c r="E76" s="70"/>
      <c r="F76" s="99"/>
      <c r="G76" s="65"/>
      <c r="H76" s="154"/>
    </row>
    <row r="77" spans="2:10" x14ac:dyDescent="0.25">
      <c r="B77" s="10">
        <v>330</v>
      </c>
      <c r="C77" s="9"/>
      <c r="D77" s="29" t="s">
        <v>54</v>
      </c>
      <c r="E77" s="70"/>
      <c r="F77" s="99"/>
      <c r="G77" s="65"/>
      <c r="H77" s="154"/>
    </row>
    <row r="78" spans="2:10" ht="20.25" customHeight="1" x14ac:dyDescent="0.25">
      <c r="B78" s="27">
        <v>333</v>
      </c>
      <c r="C78" s="34"/>
      <c r="D78" s="3" t="s">
        <v>65</v>
      </c>
      <c r="E78" s="70"/>
      <c r="F78" s="99"/>
      <c r="G78" s="65"/>
      <c r="H78" s="154"/>
    </row>
    <row r="79" spans="2:10" ht="20.25" customHeight="1" x14ac:dyDescent="0.25">
      <c r="B79" s="1">
        <v>334</v>
      </c>
      <c r="C79" s="34"/>
      <c r="D79" s="3" t="s">
        <v>106</v>
      </c>
      <c r="E79" s="70"/>
      <c r="F79" s="99"/>
      <c r="G79" s="65"/>
      <c r="H79" s="154"/>
    </row>
    <row r="80" spans="2:10" ht="52.5" customHeight="1" x14ac:dyDescent="0.25">
      <c r="B80" s="8">
        <v>337</v>
      </c>
      <c r="C80" s="34"/>
      <c r="D80" s="3" t="s">
        <v>107</v>
      </c>
      <c r="E80" s="70"/>
      <c r="F80" s="99"/>
      <c r="G80" s="65"/>
      <c r="H80" s="154"/>
    </row>
    <row r="81" spans="2:8" ht="52.5" customHeight="1" x14ac:dyDescent="0.25">
      <c r="B81" s="8">
        <v>338</v>
      </c>
      <c r="C81" s="34"/>
      <c r="D81" s="3" t="s">
        <v>108</v>
      </c>
      <c r="E81" s="70"/>
      <c r="F81" s="99"/>
      <c r="G81" s="65"/>
      <c r="H81" s="154"/>
    </row>
    <row r="82" spans="2:8" ht="118.5" customHeight="1" thickBot="1" x14ac:dyDescent="0.3">
      <c r="B82" s="20">
        <v>341</v>
      </c>
      <c r="C82" s="21"/>
      <c r="D82" s="12" t="s">
        <v>109</v>
      </c>
      <c r="E82" s="75"/>
      <c r="F82" s="102"/>
      <c r="G82" s="65"/>
      <c r="H82" s="189"/>
    </row>
    <row r="83" spans="2:8" ht="17.25" thickTop="1" thickBot="1" x14ac:dyDescent="0.3">
      <c r="B83" s="87"/>
      <c r="C83" s="87"/>
      <c r="D83" s="87"/>
      <c r="E83" s="87"/>
      <c r="F83" s="87"/>
      <c r="G83" s="87"/>
      <c r="H83" s="87"/>
    </row>
    <row r="84" spans="2:8" ht="17.25" thickTop="1" thickBot="1" x14ac:dyDescent="0.3">
      <c r="B84" s="80"/>
      <c r="C84" s="81"/>
      <c r="D84" s="82" t="s">
        <v>39</v>
      </c>
      <c r="E84" s="103"/>
      <c r="F84" s="104" t="s">
        <v>40</v>
      </c>
      <c r="G84" s="65"/>
      <c r="H84" s="65"/>
    </row>
    <row r="85" spans="2:8" ht="16.5" thickTop="1" x14ac:dyDescent="0.25">
      <c r="B85" s="85" t="str">
        <f>+B44</f>
        <v>SUPERINTENDENCIA FINANCIERA DE COLOMBIA</v>
      </c>
      <c r="C85" s="86"/>
      <c r="D85" s="87"/>
      <c r="E85" s="87"/>
      <c r="F85" s="87"/>
      <c r="G85" s="65"/>
      <c r="H85" s="87"/>
    </row>
    <row r="86" spans="2:8" x14ac:dyDescent="0.25">
      <c r="B86" s="65"/>
      <c r="C86" s="65"/>
      <c r="D86" s="64"/>
      <c r="E86" s="64"/>
      <c r="F86" s="87"/>
      <c r="G86" s="65"/>
      <c r="H86" s="88" t="s">
        <v>49</v>
      </c>
    </row>
    <row r="87" spans="2:8" x14ac:dyDescent="0.25">
      <c r="B87" s="152" t="s">
        <v>42</v>
      </c>
      <c r="C87" s="152"/>
      <c r="D87" s="152"/>
      <c r="E87" s="152"/>
      <c r="F87" s="152"/>
      <c r="G87" s="152"/>
      <c r="H87" s="152"/>
    </row>
    <row r="88" spans="2:8" x14ac:dyDescent="0.25">
      <c r="B88" s="152" t="str">
        <f>B6</f>
        <v>CIRCULAR EXTERNA  032  DE 2013</v>
      </c>
      <c r="C88" s="152"/>
      <c r="D88" s="152"/>
      <c r="E88" s="152"/>
      <c r="F88" s="152"/>
      <c r="G88" s="152"/>
      <c r="H88" s="152"/>
    </row>
    <row r="89" spans="2:8" ht="16.5" thickBot="1" x14ac:dyDescent="0.3">
      <c r="B89" s="65" t="s">
        <v>48</v>
      </c>
      <c r="C89" s="65"/>
      <c r="D89" s="64"/>
      <c r="E89" s="64"/>
      <c r="F89" s="147" t="str">
        <f>+F11</f>
        <v>(Miles de Pesos)</v>
      </c>
      <c r="G89" s="65"/>
      <c r="H89" s="88" t="s">
        <v>48</v>
      </c>
    </row>
    <row r="90" spans="2:8" ht="16.5" thickTop="1" x14ac:dyDescent="0.25">
      <c r="B90" s="156" t="s">
        <v>34</v>
      </c>
      <c r="C90" s="90"/>
      <c r="D90" s="159" t="s">
        <v>35</v>
      </c>
      <c r="E90" s="160"/>
      <c r="F90" s="165" t="s">
        <v>36</v>
      </c>
      <c r="G90" s="87"/>
      <c r="H90" s="153" t="s">
        <v>51</v>
      </c>
    </row>
    <row r="91" spans="2:8" x14ac:dyDescent="0.25">
      <c r="B91" s="157"/>
      <c r="C91" s="91"/>
      <c r="D91" s="161"/>
      <c r="E91" s="162"/>
      <c r="F91" s="166"/>
      <c r="G91" s="87"/>
      <c r="H91" s="154"/>
    </row>
    <row r="92" spans="2:8" ht="16.5" thickBot="1" x14ac:dyDescent="0.3">
      <c r="B92" s="158"/>
      <c r="C92" s="92"/>
      <c r="D92" s="163"/>
      <c r="E92" s="164"/>
      <c r="F92" s="167"/>
      <c r="G92" s="65"/>
      <c r="H92" s="155"/>
    </row>
    <row r="93" spans="2:8" ht="17.25" thickTop="1" thickBot="1" x14ac:dyDescent="0.3">
      <c r="B93" s="87"/>
      <c r="C93" s="87"/>
      <c r="D93" s="87"/>
      <c r="E93" s="87"/>
      <c r="F93" s="89" t="s">
        <v>48</v>
      </c>
      <c r="G93" s="106"/>
      <c r="H93" s="107"/>
    </row>
    <row r="94" spans="2:8" ht="112.5" customHeight="1" thickTop="1" x14ac:dyDescent="0.25">
      <c r="B94" s="22">
        <v>342</v>
      </c>
      <c r="C94" s="23"/>
      <c r="D94" s="7" t="s">
        <v>147</v>
      </c>
      <c r="E94" s="93"/>
      <c r="F94" s="108"/>
      <c r="G94" s="65"/>
      <c r="H94" s="190" t="s">
        <v>37</v>
      </c>
    </row>
    <row r="95" spans="2:8" ht="90" customHeight="1" x14ac:dyDescent="0.25">
      <c r="B95" s="24">
        <v>343</v>
      </c>
      <c r="C95" s="25"/>
      <c r="D95" s="26" t="s">
        <v>148</v>
      </c>
      <c r="E95" s="70"/>
      <c r="F95" s="99"/>
      <c r="G95" s="106"/>
      <c r="H95" s="191"/>
    </row>
    <row r="96" spans="2:8" ht="85.5" customHeight="1" x14ac:dyDescent="0.25">
      <c r="B96" s="24">
        <v>344</v>
      </c>
      <c r="C96" s="25"/>
      <c r="D96" s="26" t="s">
        <v>149</v>
      </c>
      <c r="E96" s="73"/>
      <c r="F96" s="109"/>
      <c r="G96" s="106"/>
      <c r="H96" s="191"/>
    </row>
    <row r="97" spans="2:8" ht="95.25" customHeight="1" x14ac:dyDescent="0.25">
      <c r="B97" s="24">
        <v>346</v>
      </c>
      <c r="C97" s="25"/>
      <c r="D97" s="26" t="s">
        <v>150</v>
      </c>
      <c r="E97" s="73"/>
      <c r="F97" s="109"/>
      <c r="G97" s="65"/>
      <c r="H97" s="191"/>
    </row>
    <row r="98" spans="2:8" ht="108" customHeight="1" x14ac:dyDescent="0.25">
      <c r="B98" s="24">
        <v>347</v>
      </c>
      <c r="C98" s="25"/>
      <c r="D98" s="26" t="s">
        <v>146</v>
      </c>
      <c r="E98" s="70"/>
      <c r="F98" s="99"/>
      <c r="G98" s="65"/>
      <c r="H98" s="191"/>
    </row>
    <row r="99" spans="2:8" ht="36.75" customHeight="1" x14ac:dyDescent="0.25">
      <c r="B99" s="1">
        <v>356</v>
      </c>
      <c r="C99" s="19"/>
      <c r="D99" s="3" t="s">
        <v>56</v>
      </c>
      <c r="E99" s="70"/>
      <c r="F99" s="99"/>
      <c r="G99" s="65"/>
      <c r="H99" s="191"/>
    </row>
    <row r="100" spans="2:8" ht="30" x14ac:dyDescent="0.25">
      <c r="B100" s="8">
        <v>361</v>
      </c>
      <c r="C100" s="34"/>
      <c r="D100" s="3" t="s">
        <v>57</v>
      </c>
      <c r="E100" s="70"/>
      <c r="F100" s="99"/>
      <c r="G100" s="65"/>
      <c r="H100" s="191"/>
    </row>
    <row r="101" spans="2:8" ht="39.75" customHeight="1" x14ac:dyDescent="0.25">
      <c r="B101" s="8">
        <v>363</v>
      </c>
      <c r="C101" s="34"/>
      <c r="D101" s="3" t="s">
        <v>145</v>
      </c>
      <c r="E101" s="70"/>
      <c r="F101" s="99"/>
      <c r="G101" s="65"/>
      <c r="H101" s="191"/>
    </row>
    <row r="102" spans="2:8" ht="43.5" customHeight="1" x14ac:dyDescent="0.25">
      <c r="B102" s="8">
        <v>364</v>
      </c>
      <c r="C102" s="34"/>
      <c r="D102" s="3" t="s">
        <v>137</v>
      </c>
      <c r="E102" s="70"/>
      <c r="F102" s="99"/>
      <c r="G102" s="65"/>
      <c r="H102" s="191"/>
    </row>
    <row r="103" spans="2:8" x14ac:dyDescent="0.25">
      <c r="B103" s="10">
        <v>390</v>
      </c>
      <c r="C103" s="9"/>
      <c r="D103" s="29" t="s">
        <v>54</v>
      </c>
      <c r="E103" s="70"/>
      <c r="F103" s="99"/>
      <c r="G103" s="65"/>
      <c r="H103" s="191"/>
    </row>
    <row r="104" spans="2:8" ht="45" x14ac:dyDescent="0.25">
      <c r="B104" s="8">
        <v>397</v>
      </c>
      <c r="C104" s="34"/>
      <c r="D104" s="3" t="s">
        <v>138</v>
      </c>
      <c r="E104" s="70"/>
      <c r="F104" s="99"/>
      <c r="G104" s="65"/>
      <c r="H104" s="191"/>
    </row>
    <row r="105" spans="2:8" ht="45" x14ac:dyDescent="0.25">
      <c r="B105" s="8">
        <v>398</v>
      </c>
      <c r="C105" s="34"/>
      <c r="D105" s="3" t="s">
        <v>139</v>
      </c>
      <c r="E105" s="70"/>
      <c r="F105" s="99"/>
      <c r="G105" s="65"/>
      <c r="H105" s="191"/>
    </row>
    <row r="106" spans="2:8" ht="45" x14ac:dyDescent="0.25">
      <c r="B106" s="8">
        <v>399</v>
      </c>
      <c r="C106" s="34"/>
      <c r="D106" s="3" t="s">
        <v>140</v>
      </c>
      <c r="E106" s="70"/>
      <c r="F106" s="110"/>
      <c r="G106" s="65"/>
      <c r="H106" s="191"/>
    </row>
    <row r="107" spans="2:8" ht="81.75" customHeight="1" x14ac:dyDescent="0.25">
      <c r="B107" s="8">
        <v>421</v>
      </c>
      <c r="C107" s="34"/>
      <c r="D107" s="3" t="s">
        <v>141</v>
      </c>
      <c r="E107" s="73"/>
      <c r="F107" s="111"/>
      <c r="G107" s="65"/>
      <c r="H107" s="191"/>
    </row>
    <row r="108" spans="2:8" ht="45" x14ac:dyDescent="0.25">
      <c r="B108" s="8">
        <v>426</v>
      </c>
      <c r="C108" s="34"/>
      <c r="D108" s="3" t="s">
        <v>142</v>
      </c>
      <c r="E108" s="70"/>
      <c r="F108" s="99"/>
      <c r="G108" s="65"/>
      <c r="H108" s="191"/>
    </row>
    <row r="109" spans="2:8" ht="68.25" customHeight="1" x14ac:dyDescent="0.25">
      <c r="B109" s="8">
        <v>428</v>
      </c>
      <c r="C109" s="34"/>
      <c r="D109" s="3" t="s">
        <v>143</v>
      </c>
      <c r="E109" s="70"/>
      <c r="F109" s="99"/>
      <c r="G109" s="65"/>
      <c r="H109" s="191"/>
    </row>
    <row r="110" spans="2:8" ht="31.5" customHeight="1" x14ac:dyDescent="0.25">
      <c r="B110" s="8">
        <v>432</v>
      </c>
      <c r="C110" s="34"/>
      <c r="D110" s="3" t="s">
        <v>0</v>
      </c>
      <c r="E110" s="70"/>
      <c r="F110" s="99"/>
      <c r="G110" s="65"/>
      <c r="H110" s="191"/>
    </row>
    <row r="111" spans="2:8" ht="60" x14ac:dyDescent="0.25">
      <c r="B111" s="8">
        <v>433</v>
      </c>
      <c r="C111" s="34"/>
      <c r="D111" s="3" t="s">
        <v>144</v>
      </c>
      <c r="E111" s="70"/>
      <c r="F111" s="99"/>
      <c r="G111" s="65"/>
      <c r="H111" s="191"/>
    </row>
    <row r="112" spans="2:8" ht="35.25" customHeight="1" x14ac:dyDescent="0.25">
      <c r="B112" s="8">
        <v>435</v>
      </c>
      <c r="C112" s="34"/>
      <c r="D112" s="3" t="s">
        <v>16</v>
      </c>
      <c r="E112" s="70"/>
      <c r="F112" s="99"/>
      <c r="G112" s="65"/>
      <c r="H112" s="191"/>
    </row>
    <row r="113" spans="2:8" x14ac:dyDescent="0.25">
      <c r="B113" s="8">
        <v>440</v>
      </c>
      <c r="C113" s="34"/>
      <c r="D113" s="3" t="s">
        <v>54</v>
      </c>
      <c r="E113" s="70"/>
      <c r="F113" s="99"/>
      <c r="G113" s="65"/>
      <c r="H113" s="191"/>
    </row>
    <row r="114" spans="2:8" ht="81.75" customHeight="1" x14ac:dyDescent="0.25">
      <c r="B114" s="8">
        <v>445</v>
      </c>
      <c r="C114" s="9"/>
      <c r="D114" s="3" t="s">
        <v>157</v>
      </c>
      <c r="E114" s="70"/>
      <c r="F114" s="99"/>
      <c r="G114" s="65"/>
      <c r="H114" s="191"/>
    </row>
    <row r="115" spans="2:8" x14ac:dyDescent="0.25">
      <c r="B115" s="10">
        <v>450</v>
      </c>
      <c r="C115" s="9"/>
      <c r="D115" s="29" t="s">
        <v>54</v>
      </c>
      <c r="E115" s="70"/>
      <c r="F115" s="99"/>
      <c r="G115" s="65"/>
      <c r="H115" s="191"/>
    </row>
    <row r="116" spans="2:8" ht="80.25" customHeight="1" thickBot="1" x14ac:dyDescent="0.3">
      <c r="B116" s="20">
        <v>455</v>
      </c>
      <c r="C116" s="21"/>
      <c r="D116" s="12" t="s">
        <v>151</v>
      </c>
      <c r="E116" s="75"/>
      <c r="F116" s="102"/>
      <c r="G116" s="65"/>
      <c r="H116" s="192"/>
    </row>
    <row r="117" spans="2:8" ht="17.25" thickTop="1" thickBot="1" x14ac:dyDescent="0.3">
      <c r="B117" s="87"/>
      <c r="C117" s="87"/>
      <c r="D117" s="87"/>
      <c r="E117" s="87"/>
      <c r="F117" s="87"/>
      <c r="G117" s="87"/>
      <c r="H117" s="87"/>
    </row>
    <row r="118" spans="2:8" ht="17.25" thickTop="1" thickBot="1" x14ac:dyDescent="0.3">
      <c r="B118" s="80"/>
      <c r="C118" s="81"/>
      <c r="D118" s="82" t="s">
        <v>39</v>
      </c>
      <c r="E118" s="103"/>
      <c r="F118" s="104" t="s">
        <v>40</v>
      </c>
      <c r="G118" s="65"/>
      <c r="H118" s="65"/>
    </row>
    <row r="119" spans="2:8" ht="16.5" thickTop="1" x14ac:dyDescent="0.25">
      <c r="B119" s="85" t="str">
        <f>+B44</f>
        <v>SUPERINTENDENCIA FINANCIERA DE COLOMBIA</v>
      </c>
      <c r="C119" s="86"/>
      <c r="D119" s="87"/>
      <c r="E119" s="87"/>
      <c r="F119" s="87"/>
      <c r="G119" s="65"/>
      <c r="H119" s="87"/>
    </row>
    <row r="120" spans="2:8" x14ac:dyDescent="0.25">
      <c r="B120" s="65"/>
      <c r="C120" s="65"/>
      <c r="D120" s="64"/>
      <c r="E120" s="64"/>
      <c r="F120" s="87"/>
      <c r="G120" s="65"/>
      <c r="H120" s="88" t="s">
        <v>50</v>
      </c>
    </row>
    <row r="121" spans="2:8" x14ac:dyDescent="0.25">
      <c r="B121" s="152" t="s">
        <v>42</v>
      </c>
      <c r="C121" s="152"/>
      <c r="D121" s="152"/>
      <c r="E121" s="152"/>
      <c r="F121" s="152"/>
      <c r="G121" s="152"/>
      <c r="H121" s="152"/>
    </row>
    <row r="122" spans="2:8" x14ac:dyDescent="0.25">
      <c r="B122" s="152" t="str">
        <f>B6</f>
        <v>CIRCULAR EXTERNA  032  DE 2013</v>
      </c>
      <c r="C122" s="152"/>
      <c r="D122" s="152"/>
      <c r="E122" s="152"/>
      <c r="F122" s="152"/>
      <c r="G122" s="152"/>
      <c r="H122" s="152"/>
    </row>
    <row r="123" spans="2:8" ht="16.5" thickBot="1" x14ac:dyDescent="0.3">
      <c r="B123" s="65" t="s">
        <v>48</v>
      </c>
      <c r="C123" s="65"/>
      <c r="D123" s="64"/>
      <c r="E123" s="64"/>
      <c r="F123" s="105" t="str">
        <f>+F11</f>
        <v>(Miles de Pesos)</v>
      </c>
      <c r="G123" s="65"/>
      <c r="H123" s="88" t="s">
        <v>48</v>
      </c>
    </row>
    <row r="124" spans="2:8" ht="16.5" thickTop="1" x14ac:dyDescent="0.25">
      <c r="B124" s="156" t="s">
        <v>34</v>
      </c>
      <c r="C124" s="90"/>
      <c r="D124" s="159" t="s">
        <v>35</v>
      </c>
      <c r="E124" s="160"/>
      <c r="F124" s="165" t="s">
        <v>36</v>
      </c>
      <c r="G124" s="87"/>
      <c r="H124" s="153" t="s">
        <v>51</v>
      </c>
    </row>
    <row r="125" spans="2:8" x14ac:dyDescent="0.25">
      <c r="B125" s="157"/>
      <c r="C125" s="91"/>
      <c r="D125" s="161"/>
      <c r="E125" s="162"/>
      <c r="F125" s="166"/>
      <c r="G125" s="87"/>
      <c r="H125" s="154"/>
    </row>
    <row r="126" spans="2:8" ht="16.5" thickBot="1" x14ac:dyDescent="0.3">
      <c r="B126" s="158"/>
      <c r="C126" s="92"/>
      <c r="D126" s="163"/>
      <c r="E126" s="164"/>
      <c r="F126" s="167"/>
      <c r="G126" s="65"/>
      <c r="H126" s="155"/>
    </row>
    <row r="127" spans="2:8" ht="17.25" thickTop="1" thickBot="1" x14ac:dyDescent="0.3">
      <c r="B127" s="112"/>
      <c r="C127" s="112"/>
      <c r="D127" s="113"/>
      <c r="E127" s="114"/>
      <c r="F127" s="65"/>
      <c r="G127" s="65"/>
      <c r="H127" s="112"/>
    </row>
    <row r="128" spans="2:8" ht="16.5" thickTop="1" x14ac:dyDescent="0.25">
      <c r="B128" s="35">
        <v>460</v>
      </c>
      <c r="C128" s="6"/>
      <c r="D128" s="36" t="s">
        <v>54</v>
      </c>
      <c r="E128" s="93"/>
      <c r="F128" s="108"/>
      <c r="G128" s="65"/>
      <c r="H128" s="190" t="s">
        <v>37</v>
      </c>
    </row>
    <row r="129" spans="2:9" x14ac:dyDescent="0.25">
      <c r="B129" s="1">
        <v>465</v>
      </c>
      <c r="C129" s="19"/>
      <c r="D129" s="3" t="s">
        <v>54</v>
      </c>
      <c r="E129" s="70"/>
      <c r="F129" s="99"/>
      <c r="G129" s="65"/>
      <c r="H129" s="191"/>
    </row>
    <row r="130" spans="2:9" x14ac:dyDescent="0.25">
      <c r="B130" s="1">
        <v>470</v>
      </c>
      <c r="C130" s="19"/>
      <c r="D130" s="3" t="s">
        <v>54</v>
      </c>
      <c r="E130" s="73"/>
      <c r="F130" s="109"/>
      <c r="G130" s="65"/>
      <c r="H130" s="191"/>
    </row>
    <row r="131" spans="2:9" ht="30" x14ac:dyDescent="0.25">
      <c r="B131" s="1">
        <v>475</v>
      </c>
      <c r="C131" s="19"/>
      <c r="D131" s="3" t="s">
        <v>156</v>
      </c>
      <c r="E131" s="70"/>
      <c r="F131" s="99"/>
      <c r="G131" s="65"/>
      <c r="H131" s="191"/>
    </row>
    <row r="132" spans="2:9" ht="45" x14ac:dyDescent="0.25">
      <c r="B132" s="1">
        <v>480</v>
      </c>
      <c r="C132" s="19"/>
      <c r="D132" s="3" t="s">
        <v>110</v>
      </c>
      <c r="E132" s="70"/>
      <c r="F132" s="99"/>
      <c r="G132" s="115"/>
      <c r="H132" s="191"/>
    </row>
    <row r="133" spans="2:9" ht="45" x14ac:dyDescent="0.25">
      <c r="B133" s="1">
        <v>481</v>
      </c>
      <c r="C133" s="19"/>
      <c r="D133" s="3" t="s">
        <v>111</v>
      </c>
      <c r="E133" s="73"/>
      <c r="F133" s="109"/>
      <c r="G133" s="106"/>
      <c r="H133" s="191"/>
    </row>
    <row r="134" spans="2:9" ht="45" x14ac:dyDescent="0.25">
      <c r="B134" s="1">
        <v>482</v>
      </c>
      <c r="C134" s="19"/>
      <c r="D134" s="3" t="s">
        <v>112</v>
      </c>
      <c r="E134" s="70"/>
      <c r="F134" s="99"/>
      <c r="G134" s="106"/>
      <c r="H134" s="191"/>
    </row>
    <row r="135" spans="2:9" ht="45" x14ac:dyDescent="0.25">
      <c r="B135" s="1">
        <v>483</v>
      </c>
      <c r="C135" s="19"/>
      <c r="D135" s="3" t="s">
        <v>113</v>
      </c>
      <c r="E135" s="70"/>
      <c r="F135" s="99"/>
      <c r="G135" s="106"/>
      <c r="H135" s="191"/>
    </row>
    <row r="136" spans="2:9" ht="45" x14ac:dyDescent="0.25">
      <c r="B136" s="1">
        <v>484</v>
      </c>
      <c r="C136" s="19"/>
      <c r="D136" s="3" t="s">
        <v>114</v>
      </c>
      <c r="E136" s="70"/>
      <c r="F136" s="99"/>
      <c r="G136" s="65"/>
      <c r="H136" s="191"/>
    </row>
    <row r="137" spans="2:9" x14ac:dyDescent="0.25">
      <c r="B137" s="1">
        <v>485</v>
      </c>
      <c r="C137" s="19"/>
      <c r="D137" s="3" t="s">
        <v>54</v>
      </c>
      <c r="E137" s="73"/>
      <c r="F137" s="109"/>
      <c r="G137" s="65"/>
      <c r="H137" s="191"/>
    </row>
    <row r="138" spans="2:9" ht="50.25" customHeight="1" x14ac:dyDescent="0.25">
      <c r="B138" s="1">
        <v>486</v>
      </c>
      <c r="C138" s="19"/>
      <c r="D138" s="3" t="s">
        <v>115</v>
      </c>
      <c r="E138" s="70"/>
      <c r="F138" s="99"/>
      <c r="G138" s="65"/>
      <c r="H138" s="191"/>
      <c r="I138" s="116"/>
    </row>
    <row r="139" spans="2:9" ht="50.25" customHeight="1" x14ac:dyDescent="0.25">
      <c r="B139" s="1">
        <v>487</v>
      </c>
      <c r="C139" s="19"/>
      <c r="D139" s="3" t="s">
        <v>116</v>
      </c>
      <c r="E139" s="70"/>
      <c r="F139" s="99"/>
      <c r="G139" s="65"/>
      <c r="H139" s="191"/>
      <c r="I139" s="116"/>
    </row>
    <row r="140" spans="2:9" ht="50.25" customHeight="1" x14ac:dyDescent="0.25">
      <c r="B140" s="1">
        <v>488</v>
      </c>
      <c r="C140" s="19"/>
      <c r="D140" s="3" t="s">
        <v>117</v>
      </c>
      <c r="E140" s="70"/>
      <c r="F140" s="99"/>
      <c r="G140" s="65"/>
      <c r="H140" s="191"/>
      <c r="I140" s="116"/>
    </row>
    <row r="141" spans="2:9" ht="50.25" customHeight="1" x14ac:dyDescent="0.25">
      <c r="B141" s="1">
        <v>489</v>
      </c>
      <c r="C141" s="19"/>
      <c r="D141" s="3" t="s">
        <v>118</v>
      </c>
      <c r="E141" s="70"/>
      <c r="F141" s="99"/>
      <c r="G141" s="65"/>
      <c r="H141" s="191"/>
      <c r="I141" s="116"/>
    </row>
    <row r="142" spans="2:9" x14ac:dyDescent="0.25">
      <c r="B142" s="1">
        <v>490</v>
      </c>
      <c r="C142" s="19"/>
      <c r="D142" s="3" t="s">
        <v>54</v>
      </c>
      <c r="E142" s="70"/>
      <c r="F142" s="99"/>
      <c r="G142" s="65"/>
      <c r="H142" s="191"/>
      <c r="I142" s="116"/>
    </row>
    <row r="143" spans="2:9" x14ac:dyDescent="0.25">
      <c r="B143" s="10">
        <v>495</v>
      </c>
      <c r="C143" s="9"/>
      <c r="D143" s="29" t="s">
        <v>54</v>
      </c>
      <c r="E143" s="70"/>
      <c r="F143" s="99"/>
      <c r="G143" s="65"/>
      <c r="H143" s="191"/>
      <c r="I143" s="116"/>
    </row>
    <row r="144" spans="2:9" ht="35.25" customHeight="1" x14ac:dyDescent="0.25">
      <c r="B144" s="1">
        <v>501</v>
      </c>
      <c r="C144" s="19"/>
      <c r="D144" s="3" t="s">
        <v>119</v>
      </c>
      <c r="E144" s="70"/>
      <c r="F144" s="99"/>
      <c r="G144" s="65"/>
      <c r="H144" s="191"/>
    </row>
    <row r="145" spans="2:10" ht="35.25" customHeight="1" x14ac:dyDescent="0.25">
      <c r="B145" s="1">
        <v>502</v>
      </c>
      <c r="C145" s="19"/>
      <c r="D145" s="3" t="s">
        <v>120</v>
      </c>
      <c r="E145" s="70"/>
      <c r="F145" s="99"/>
      <c r="G145" s="65"/>
      <c r="H145" s="191"/>
    </row>
    <row r="146" spans="2:10" ht="35.25" customHeight="1" x14ac:dyDescent="0.25">
      <c r="B146" s="1">
        <v>503</v>
      </c>
      <c r="C146" s="19"/>
      <c r="D146" s="3" t="s">
        <v>121</v>
      </c>
      <c r="E146" s="70"/>
      <c r="F146" s="99"/>
      <c r="G146" s="65"/>
      <c r="H146" s="191"/>
    </row>
    <row r="147" spans="2:10" ht="35.25" customHeight="1" x14ac:dyDescent="0.25">
      <c r="B147" s="1">
        <v>504</v>
      </c>
      <c r="C147" s="19"/>
      <c r="D147" s="3" t="s">
        <v>122</v>
      </c>
      <c r="E147" s="70"/>
      <c r="F147" s="99"/>
      <c r="G147" s="65"/>
      <c r="H147" s="191"/>
    </row>
    <row r="148" spans="2:10" ht="35.25" customHeight="1" x14ac:dyDescent="0.25">
      <c r="B148" s="1">
        <v>506</v>
      </c>
      <c r="C148" s="19"/>
      <c r="D148" s="3" t="s">
        <v>123</v>
      </c>
      <c r="E148" s="70"/>
      <c r="F148" s="99"/>
      <c r="G148" s="65"/>
      <c r="H148" s="191"/>
    </row>
    <row r="149" spans="2:10" ht="35.25" customHeight="1" x14ac:dyDescent="0.25">
      <c r="B149" s="1">
        <v>507</v>
      </c>
      <c r="C149" s="19"/>
      <c r="D149" s="3" t="s">
        <v>124</v>
      </c>
      <c r="E149" s="70"/>
      <c r="F149" s="99"/>
      <c r="G149" s="65"/>
      <c r="H149" s="191"/>
    </row>
    <row r="150" spans="2:10" ht="35.25" customHeight="1" x14ac:dyDescent="0.25">
      <c r="B150" s="1">
        <v>508</v>
      </c>
      <c r="C150" s="19"/>
      <c r="D150" s="3" t="s">
        <v>125</v>
      </c>
      <c r="E150" s="70"/>
      <c r="F150" s="99"/>
      <c r="G150" s="65"/>
      <c r="H150" s="191"/>
    </row>
    <row r="151" spans="2:10" ht="35.25" customHeight="1" x14ac:dyDescent="0.25">
      <c r="B151" s="1">
        <v>511</v>
      </c>
      <c r="C151" s="19"/>
      <c r="D151" s="3" t="s">
        <v>126</v>
      </c>
      <c r="E151" s="70"/>
      <c r="F151" s="99"/>
      <c r="G151" s="65"/>
      <c r="H151" s="191"/>
    </row>
    <row r="152" spans="2:10" ht="35.25" customHeight="1" x14ac:dyDescent="0.25">
      <c r="B152" s="1">
        <v>512</v>
      </c>
      <c r="C152" s="19"/>
      <c r="D152" s="3" t="s">
        <v>127</v>
      </c>
      <c r="E152" s="70"/>
      <c r="F152" s="99"/>
      <c r="G152" s="65"/>
      <c r="H152" s="191"/>
    </row>
    <row r="153" spans="2:10" ht="35.25" customHeight="1" x14ac:dyDescent="0.25">
      <c r="B153" s="1">
        <v>513</v>
      </c>
      <c r="C153" s="19"/>
      <c r="D153" s="3" t="s">
        <v>128</v>
      </c>
      <c r="E153" s="70"/>
      <c r="F153" s="99"/>
      <c r="G153" s="65"/>
      <c r="H153" s="191"/>
    </row>
    <row r="154" spans="2:10" ht="35.25" customHeight="1" x14ac:dyDescent="0.25">
      <c r="B154" s="1">
        <v>514</v>
      </c>
      <c r="C154" s="19"/>
      <c r="D154" s="3" t="s">
        <v>129</v>
      </c>
      <c r="E154" s="70"/>
      <c r="F154" s="99"/>
      <c r="G154" s="65"/>
      <c r="H154" s="191"/>
    </row>
    <row r="155" spans="2:10" ht="35.25" customHeight="1" x14ac:dyDescent="0.25">
      <c r="B155" s="1">
        <v>516</v>
      </c>
      <c r="C155" s="19"/>
      <c r="D155" s="3" t="s">
        <v>130</v>
      </c>
      <c r="E155" s="70"/>
      <c r="F155" s="99"/>
      <c r="G155" s="65"/>
      <c r="H155" s="191"/>
    </row>
    <row r="156" spans="2:10" ht="49.5" customHeight="1" x14ac:dyDescent="0.25">
      <c r="B156" s="1">
        <v>517</v>
      </c>
      <c r="C156" s="19"/>
      <c r="D156" s="3" t="s">
        <v>131</v>
      </c>
      <c r="E156" s="70"/>
      <c r="F156" s="99"/>
      <c r="G156" s="65"/>
      <c r="H156" s="191"/>
    </row>
    <row r="157" spans="2:10" ht="49.5" customHeight="1" x14ac:dyDescent="0.25">
      <c r="B157" s="1">
        <v>518</v>
      </c>
      <c r="C157" s="19"/>
      <c r="D157" s="3" t="s">
        <v>132</v>
      </c>
      <c r="E157" s="70"/>
      <c r="F157" s="99"/>
      <c r="G157" s="65"/>
      <c r="H157" s="191"/>
    </row>
    <row r="158" spans="2:10" ht="49.5" customHeight="1" x14ac:dyDescent="0.25">
      <c r="B158" s="1">
        <v>519</v>
      </c>
      <c r="C158" s="19"/>
      <c r="D158" s="3" t="s">
        <v>133</v>
      </c>
      <c r="E158" s="70"/>
      <c r="F158" s="99"/>
      <c r="G158" s="65"/>
      <c r="H158" s="191"/>
      <c r="J158" s="117"/>
    </row>
    <row r="159" spans="2:10" ht="60" x14ac:dyDescent="0.25">
      <c r="B159" s="1">
        <v>520</v>
      </c>
      <c r="C159" s="19"/>
      <c r="D159" s="3" t="s">
        <v>134</v>
      </c>
      <c r="E159" s="70"/>
      <c r="F159" s="99"/>
      <c r="G159" s="65"/>
      <c r="H159" s="191"/>
      <c r="J159" s="118"/>
    </row>
    <row r="160" spans="2:10" ht="66.75" customHeight="1" x14ac:dyDescent="0.25">
      <c r="B160" s="1">
        <v>521</v>
      </c>
      <c r="C160" s="19"/>
      <c r="D160" s="3" t="s">
        <v>135</v>
      </c>
      <c r="E160" s="70"/>
      <c r="F160" s="99"/>
      <c r="G160" s="65"/>
      <c r="H160" s="191"/>
    </row>
    <row r="161" spans="2:9" ht="66.75" customHeight="1" thickBot="1" x14ac:dyDescent="0.3">
      <c r="B161" s="20">
        <v>522</v>
      </c>
      <c r="C161" s="21"/>
      <c r="D161" s="12" t="s">
        <v>136</v>
      </c>
      <c r="E161" s="75"/>
      <c r="F161" s="102"/>
      <c r="G161" s="65"/>
      <c r="H161" s="193"/>
    </row>
    <row r="162" spans="2:9" ht="17.25" thickTop="1" thickBot="1" x14ac:dyDescent="0.3">
      <c r="B162" s="119"/>
      <c r="C162" s="119"/>
      <c r="D162" s="120"/>
      <c r="E162" s="120"/>
      <c r="F162" s="120"/>
      <c r="G162" s="120"/>
      <c r="H162" s="121"/>
    </row>
    <row r="163" spans="2:9" ht="17.25" thickTop="1" thickBot="1" x14ac:dyDescent="0.3">
      <c r="B163" s="122"/>
      <c r="C163" s="123"/>
      <c r="D163" s="124" t="s">
        <v>39</v>
      </c>
      <c r="E163" s="125"/>
      <c r="F163" s="126" t="s">
        <v>40</v>
      </c>
      <c r="G163" s="120"/>
      <c r="H163" s="121"/>
    </row>
    <row r="164" spans="2:9" ht="16.5" thickTop="1" x14ac:dyDescent="0.25">
      <c r="B164" s="85" t="str">
        <f>+B44</f>
        <v>SUPERINTENDENCIA FINANCIERA DE COLOMBIA</v>
      </c>
      <c r="C164" s="86"/>
      <c r="D164" s="87"/>
      <c r="E164" s="87"/>
      <c r="F164" s="87"/>
      <c r="G164" s="65"/>
      <c r="H164" s="87"/>
    </row>
    <row r="165" spans="2:9" x14ac:dyDescent="0.25">
      <c r="B165" s="65"/>
      <c r="C165" s="65"/>
      <c r="D165" s="64"/>
      <c r="E165" s="64"/>
      <c r="F165" s="87"/>
      <c r="G165" s="65"/>
      <c r="H165" s="88" t="s">
        <v>50</v>
      </c>
    </row>
    <row r="166" spans="2:9" x14ac:dyDescent="0.25">
      <c r="B166" s="152" t="s">
        <v>42</v>
      </c>
      <c r="C166" s="152"/>
      <c r="D166" s="152"/>
      <c r="E166" s="152"/>
      <c r="F166" s="152"/>
      <c r="G166" s="152"/>
      <c r="H166" s="152"/>
    </row>
    <row r="167" spans="2:9" x14ac:dyDescent="0.25">
      <c r="B167" s="152" t="str">
        <f>B6</f>
        <v>CIRCULAR EXTERNA  032  DE 2013</v>
      </c>
      <c r="C167" s="152"/>
      <c r="D167" s="152"/>
      <c r="E167" s="152"/>
      <c r="F167" s="152"/>
      <c r="G167" s="152"/>
      <c r="H167" s="152"/>
    </row>
    <row r="168" spans="2:9" ht="16.5" thickBot="1" x14ac:dyDescent="0.3">
      <c r="B168" s="65" t="s">
        <v>48</v>
      </c>
      <c r="C168" s="65"/>
      <c r="D168" s="64"/>
      <c r="E168" s="64"/>
      <c r="F168" s="105" t="str">
        <f>+F11</f>
        <v>(Miles de Pesos)</v>
      </c>
      <c r="G168" s="65"/>
      <c r="H168" s="88" t="s">
        <v>48</v>
      </c>
    </row>
    <row r="169" spans="2:9" ht="16.5" thickTop="1" x14ac:dyDescent="0.25">
      <c r="B169" s="156" t="s">
        <v>34</v>
      </c>
      <c r="C169" s="90"/>
      <c r="D169" s="159" t="s">
        <v>35</v>
      </c>
      <c r="E169" s="160"/>
      <c r="F169" s="165" t="s">
        <v>36</v>
      </c>
      <c r="G169" s="87"/>
      <c r="H169" s="153" t="s">
        <v>51</v>
      </c>
    </row>
    <row r="170" spans="2:9" x14ac:dyDescent="0.25">
      <c r="B170" s="157"/>
      <c r="C170" s="91"/>
      <c r="D170" s="161"/>
      <c r="E170" s="162"/>
      <c r="F170" s="166"/>
      <c r="G170" s="87"/>
      <c r="H170" s="154"/>
    </row>
    <row r="171" spans="2:9" ht="16.5" thickBot="1" x14ac:dyDescent="0.3">
      <c r="B171" s="158"/>
      <c r="C171" s="92"/>
      <c r="D171" s="163"/>
      <c r="E171" s="164"/>
      <c r="F171" s="167"/>
      <c r="G171" s="65"/>
      <c r="H171" s="154"/>
    </row>
    <row r="172" spans="2:9" ht="59.25" customHeight="1" thickTop="1" x14ac:dyDescent="0.25">
      <c r="B172" s="1">
        <v>530</v>
      </c>
      <c r="C172" s="19"/>
      <c r="D172" s="3" t="s">
        <v>58</v>
      </c>
      <c r="E172" s="67"/>
      <c r="F172" s="94"/>
      <c r="G172" s="65"/>
      <c r="H172" s="149" t="s">
        <v>37</v>
      </c>
    </row>
    <row r="173" spans="2:9" ht="59.25" customHeight="1" x14ac:dyDescent="0.25">
      <c r="B173" s="1">
        <v>535</v>
      </c>
      <c r="C173" s="19"/>
      <c r="D173" s="3" t="s">
        <v>59</v>
      </c>
      <c r="E173" s="70"/>
      <c r="F173" s="71"/>
      <c r="H173" s="168"/>
    </row>
    <row r="174" spans="2:9" ht="45.75" customHeight="1" x14ac:dyDescent="0.25">
      <c r="B174" s="1">
        <v>540</v>
      </c>
      <c r="C174" s="19"/>
      <c r="D174" s="3" t="s">
        <v>159</v>
      </c>
      <c r="E174" s="70"/>
      <c r="F174" s="71"/>
      <c r="H174" s="168"/>
      <c r="I174" s="127"/>
    </row>
    <row r="175" spans="2:9" ht="39.75" customHeight="1" x14ac:dyDescent="0.25">
      <c r="B175" s="1">
        <v>545</v>
      </c>
      <c r="C175" s="19"/>
      <c r="D175" s="3" t="s">
        <v>66</v>
      </c>
      <c r="E175" s="70"/>
      <c r="F175" s="71"/>
      <c r="H175" s="168"/>
      <c r="I175" s="127"/>
    </row>
    <row r="176" spans="2:9" ht="43.5" customHeight="1" x14ac:dyDescent="0.25">
      <c r="B176" s="1">
        <v>550</v>
      </c>
      <c r="C176" s="19"/>
      <c r="D176" s="3" t="s">
        <v>160</v>
      </c>
      <c r="E176" s="70"/>
      <c r="F176" s="71"/>
      <c r="H176" s="168"/>
    </row>
    <row r="177" spans="2:8" ht="44.25" customHeight="1" x14ac:dyDescent="0.25">
      <c r="B177" s="1">
        <v>555</v>
      </c>
      <c r="C177" s="19"/>
      <c r="D177" s="3" t="s">
        <v>161</v>
      </c>
      <c r="E177" s="70"/>
      <c r="F177" s="71"/>
      <c r="H177" s="168"/>
    </row>
    <row r="178" spans="2:8" ht="42.75" customHeight="1" x14ac:dyDescent="0.25">
      <c r="B178" s="1">
        <v>560</v>
      </c>
      <c r="C178" s="19"/>
      <c r="D178" s="3" t="s">
        <v>84</v>
      </c>
      <c r="E178" s="70"/>
      <c r="F178" s="71"/>
      <c r="H178" s="168"/>
    </row>
    <row r="179" spans="2:8" ht="17.25" customHeight="1" x14ac:dyDescent="0.25">
      <c r="B179" s="1">
        <v>565</v>
      </c>
      <c r="C179" s="19"/>
      <c r="D179" s="3" t="s">
        <v>89</v>
      </c>
      <c r="E179" s="70"/>
      <c r="F179" s="71"/>
      <c r="H179" s="168"/>
    </row>
    <row r="180" spans="2:8" ht="17.25" customHeight="1" x14ac:dyDescent="0.25">
      <c r="B180" s="1">
        <v>570</v>
      </c>
      <c r="C180" s="19"/>
      <c r="D180" s="3" t="s">
        <v>90</v>
      </c>
      <c r="E180" s="70"/>
      <c r="F180" s="71"/>
      <c r="H180" s="168"/>
    </row>
    <row r="181" spans="2:8" ht="17.25" customHeight="1" x14ac:dyDescent="0.25">
      <c r="B181" s="1">
        <v>575</v>
      </c>
      <c r="C181" s="19"/>
      <c r="D181" s="3" t="s">
        <v>91</v>
      </c>
      <c r="E181" s="70"/>
      <c r="F181" s="71"/>
      <c r="H181" s="168"/>
    </row>
    <row r="182" spans="2:8" ht="17.25" customHeight="1" x14ac:dyDescent="0.25">
      <c r="B182" s="1">
        <v>580</v>
      </c>
      <c r="C182" s="19"/>
      <c r="D182" s="3" t="s">
        <v>92</v>
      </c>
      <c r="E182" s="70"/>
      <c r="F182" s="71"/>
      <c r="H182" s="168"/>
    </row>
    <row r="183" spans="2:8" ht="17.25" customHeight="1" x14ac:dyDescent="0.25">
      <c r="B183" s="1">
        <v>585</v>
      </c>
      <c r="C183" s="19"/>
      <c r="D183" s="3" t="s">
        <v>93</v>
      </c>
      <c r="E183" s="70"/>
      <c r="F183" s="71"/>
      <c r="H183" s="168"/>
    </row>
    <row r="184" spans="2:8" ht="54.75" customHeight="1" x14ac:dyDescent="0.25">
      <c r="B184" s="1">
        <v>590</v>
      </c>
      <c r="C184" s="2"/>
      <c r="D184" s="3" t="s">
        <v>158</v>
      </c>
      <c r="E184" s="70"/>
      <c r="F184" s="71"/>
      <c r="H184" s="168"/>
    </row>
    <row r="185" spans="2:8" ht="36" customHeight="1" x14ac:dyDescent="0.25">
      <c r="B185" s="1">
        <v>595</v>
      </c>
      <c r="C185" s="19"/>
      <c r="D185" s="3" t="s">
        <v>80</v>
      </c>
      <c r="E185" s="70"/>
      <c r="F185" s="71"/>
      <c r="H185" s="168"/>
    </row>
    <row r="186" spans="2:8" ht="61.5" customHeight="1" x14ac:dyDescent="0.25">
      <c r="B186" s="1">
        <v>600</v>
      </c>
      <c r="C186" s="19"/>
      <c r="D186" s="3" t="s">
        <v>62</v>
      </c>
      <c r="E186" s="70"/>
      <c r="F186" s="71"/>
      <c r="H186" s="168"/>
    </row>
    <row r="187" spans="2:8" ht="90" customHeight="1" x14ac:dyDescent="0.25">
      <c r="B187" s="1">
        <v>605</v>
      </c>
      <c r="C187" s="19"/>
      <c r="D187" s="3" t="s">
        <v>162</v>
      </c>
      <c r="E187" s="70"/>
      <c r="F187" s="71"/>
      <c r="H187" s="168"/>
    </row>
    <row r="188" spans="2:8" ht="38.25" customHeight="1" x14ac:dyDescent="0.25">
      <c r="B188" s="1">
        <v>610</v>
      </c>
      <c r="C188" s="19"/>
      <c r="D188" s="3" t="s">
        <v>70</v>
      </c>
      <c r="E188" s="70"/>
      <c r="F188" s="71"/>
      <c r="H188" s="168"/>
    </row>
    <row r="189" spans="2:8" ht="38.25" customHeight="1" x14ac:dyDescent="0.25">
      <c r="B189" s="1">
        <v>615</v>
      </c>
      <c r="C189" s="19"/>
      <c r="D189" s="3" t="s">
        <v>68</v>
      </c>
      <c r="E189" s="70"/>
      <c r="F189" s="71"/>
      <c r="H189" s="168"/>
    </row>
    <row r="190" spans="2:8" ht="38.25" customHeight="1" x14ac:dyDescent="0.25">
      <c r="B190" s="1">
        <v>620</v>
      </c>
      <c r="C190" s="19"/>
      <c r="D190" s="3" t="s">
        <v>69</v>
      </c>
      <c r="E190" s="70"/>
      <c r="F190" s="71"/>
      <c r="H190" s="168"/>
    </row>
    <row r="191" spans="2:8" ht="89.25" customHeight="1" x14ac:dyDescent="0.25">
      <c r="B191" s="1">
        <v>625</v>
      </c>
      <c r="C191" s="19"/>
      <c r="D191" s="3" t="s">
        <v>94</v>
      </c>
      <c r="E191" s="70"/>
      <c r="F191" s="128"/>
      <c r="H191" s="168"/>
    </row>
    <row r="192" spans="2:8" x14ac:dyDescent="0.25">
      <c r="B192" s="1">
        <v>630</v>
      </c>
      <c r="C192" s="19"/>
      <c r="D192" s="3" t="s">
        <v>166</v>
      </c>
      <c r="E192" s="70"/>
      <c r="F192" s="71"/>
      <c r="H192" s="168"/>
    </row>
    <row r="193" spans="2:8" ht="45.75" customHeight="1" x14ac:dyDescent="0.25">
      <c r="B193" s="1">
        <v>635</v>
      </c>
      <c r="C193" s="2"/>
      <c r="D193" s="3" t="s">
        <v>152</v>
      </c>
      <c r="E193" s="70"/>
      <c r="F193" s="71"/>
      <c r="H193" s="168"/>
    </row>
    <row r="194" spans="2:8" ht="54.75" customHeight="1" x14ac:dyDescent="0.25">
      <c r="B194" s="1">
        <v>640</v>
      </c>
      <c r="C194" s="2"/>
      <c r="D194" s="3" t="s">
        <v>153</v>
      </c>
      <c r="E194" s="70"/>
      <c r="F194" s="71"/>
      <c r="H194" s="168"/>
    </row>
    <row r="195" spans="2:8" ht="54.75" customHeight="1" x14ac:dyDescent="0.25">
      <c r="B195" s="13">
        <v>641</v>
      </c>
      <c r="C195" s="2"/>
      <c r="D195" s="3" t="s">
        <v>155</v>
      </c>
      <c r="E195" s="70"/>
      <c r="F195" s="71"/>
      <c r="H195" s="168"/>
    </row>
    <row r="196" spans="2:8" ht="200.25" customHeight="1" x14ac:dyDescent="0.25">
      <c r="B196" s="13">
        <v>642</v>
      </c>
      <c r="C196" s="2"/>
      <c r="D196" s="3" t="s">
        <v>170</v>
      </c>
      <c r="E196" s="70"/>
      <c r="F196" s="71"/>
      <c r="H196" s="168"/>
    </row>
    <row r="197" spans="2:8" ht="30" x14ac:dyDescent="0.25">
      <c r="B197" s="13">
        <v>645</v>
      </c>
      <c r="C197" s="28"/>
      <c r="D197" s="3" t="s">
        <v>60</v>
      </c>
      <c r="E197" s="70"/>
      <c r="F197" s="71"/>
      <c r="H197" s="168"/>
    </row>
    <row r="198" spans="2:8" ht="120.75" customHeight="1" x14ac:dyDescent="0.25">
      <c r="B198" s="1">
        <v>650</v>
      </c>
      <c r="C198" s="2"/>
      <c r="D198" s="3" t="s">
        <v>164</v>
      </c>
      <c r="E198" s="70"/>
      <c r="F198" s="71"/>
      <c r="H198" s="168"/>
    </row>
    <row r="199" spans="2:8" ht="120.75" customHeight="1" thickBot="1" x14ac:dyDescent="0.3">
      <c r="B199" s="148">
        <v>655</v>
      </c>
      <c r="C199" s="11"/>
      <c r="D199" s="12" t="s">
        <v>165</v>
      </c>
      <c r="E199" s="75"/>
      <c r="F199" s="76"/>
      <c r="H199" s="169"/>
    </row>
    <row r="200" spans="2:8" ht="17.25" thickTop="1" thickBot="1" x14ac:dyDescent="0.3">
      <c r="B200" s="65"/>
      <c r="C200" s="65"/>
      <c r="D200" s="77"/>
      <c r="E200" s="77"/>
      <c r="F200" s="78"/>
    </row>
    <row r="201" spans="2:8" ht="17.25" thickTop="1" thickBot="1" x14ac:dyDescent="0.3">
      <c r="B201" s="129"/>
      <c r="C201" s="130"/>
      <c r="D201" s="131" t="s">
        <v>39</v>
      </c>
      <c r="E201" s="132"/>
      <c r="F201" s="133">
        <v>1</v>
      </c>
    </row>
    <row r="202" spans="2:8" ht="16.5" thickTop="1" x14ac:dyDescent="0.25">
      <c r="B202" s="85" t="str">
        <f>+B44</f>
        <v>SUPERINTENDENCIA FINANCIERA DE COLOMBIA</v>
      </c>
      <c r="C202" s="86"/>
      <c r="D202" s="87"/>
      <c r="E202" s="87"/>
      <c r="F202" s="87"/>
      <c r="G202" s="65"/>
      <c r="H202" s="87"/>
    </row>
    <row r="203" spans="2:8" x14ac:dyDescent="0.25">
      <c r="B203" s="65"/>
      <c r="C203" s="65"/>
      <c r="D203" s="64"/>
      <c r="E203" s="64"/>
      <c r="F203" s="87"/>
      <c r="G203" s="65"/>
      <c r="H203" s="88" t="s">
        <v>50</v>
      </c>
    </row>
    <row r="204" spans="2:8" x14ac:dyDescent="0.25">
      <c r="B204" s="152" t="s">
        <v>42</v>
      </c>
      <c r="C204" s="152"/>
      <c r="D204" s="152"/>
      <c r="E204" s="152"/>
      <c r="F204" s="152"/>
      <c r="G204" s="152"/>
      <c r="H204" s="152"/>
    </row>
    <row r="205" spans="2:8" x14ac:dyDescent="0.25">
      <c r="B205" s="152" t="str">
        <f>B6</f>
        <v>CIRCULAR EXTERNA  032  DE 2013</v>
      </c>
      <c r="C205" s="152"/>
      <c r="D205" s="152"/>
      <c r="E205" s="152"/>
      <c r="F205" s="152"/>
      <c r="G205" s="152"/>
      <c r="H205" s="152"/>
    </row>
    <row r="206" spans="2:8" ht="16.5" thickBot="1" x14ac:dyDescent="0.3">
      <c r="B206" s="65" t="s">
        <v>48</v>
      </c>
      <c r="C206" s="65"/>
      <c r="D206" s="64"/>
      <c r="E206" s="64"/>
      <c r="F206" s="105" t="str">
        <f>+F11</f>
        <v>(Miles de Pesos)</v>
      </c>
      <c r="G206" s="65"/>
      <c r="H206" s="88" t="s">
        <v>48</v>
      </c>
    </row>
    <row r="207" spans="2:8" ht="16.5" thickTop="1" x14ac:dyDescent="0.25">
      <c r="B207" s="156" t="s">
        <v>34</v>
      </c>
      <c r="C207" s="90"/>
      <c r="D207" s="159" t="s">
        <v>35</v>
      </c>
      <c r="E207" s="160"/>
      <c r="F207" s="165" t="s">
        <v>36</v>
      </c>
      <c r="G207" s="87"/>
      <c r="H207" s="153" t="s">
        <v>51</v>
      </c>
    </row>
    <row r="208" spans="2:8" x14ac:dyDescent="0.25">
      <c r="B208" s="157"/>
      <c r="C208" s="91"/>
      <c r="D208" s="161"/>
      <c r="E208" s="162"/>
      <c r="F208" s="166"/>
      <c r="G208" s="87"/>
      <c r="H208" s="154"/>
    </row>
    <row r="209" spans="2:8" ht="16.5" thickBot="1" x14ac:dyDescent="0.3">
      <c r="B209" s="158"/>
      <c r="C209" s="92"/>
      <c r="D209" s="163"/>
      <c r="E209" s="164"/>
      <c r="F209" s="167"/>
      <c r="G209" s="65"/>
      <c r="H209" s="154"/>
    </row>
    <row r="210" spans="2:8" ht="16.5" thickTop="1" x14ac:dyDescent="0.25">
      <c r="B210" s="37">
        <v>660</v>
      </c>
      <c r="C210" s="38"/>
      <c r="D210" s="7" t="s">
        <v>67</v>
      </c>
      <c r="E210" s="67"/>
      <c r="F210" s="94"/>
      <c r="H210" s="149" t="s">
        <v>37</v>
      </c>
    </row>
    <row r="211" spans="2:8" ht="41.25" customHeight="1" x14ac:dyDescent="0.25">
      <c r="B211" s="13">
        <v>665</v>
      </c>
      <c r="C211" s="39"/>
      <c r="D211" s="3" t="s">
        <v>75</v>
      </c>
      <c r="E211" s="70"/>
      <c r="F211" s="71"/>
      <c r="H211" s="150"/>
    </row>
    <row r="212" spans="2:8" ht="41.25" customHeight="1" x14ac:dyDescent="0.25">
      <c r="B212" s="13">
        <v>666</v>
      </c>
      <c r="C212" s="39"/>
      <c r="D212" s="3" t="s">
        <v>74</v>
      </c>
      <c r="E212" s="70"/>
      <c r="F212" s="71"/>
      <c r="H212" s="150"/>
    </row>
    <row r="213" spans="2:8" ht="41.25" customHeight="1" x14ac:dyDescent="0.25">
      <c r="B213" s="15">
        <v>670</v>
      </c>
      <c r="C213" s="28"/>
      <c r="D213" s="3" t="s">
        <v>71</v>
      </c>
      <c r="E213" s="70"/>
      <c r="F213" s="71"/>
      <c r="H213" s="150"/>
    </row>
    <row r="214" spans="2:8" ht="45" customHeight="1" x14ac:dyDescent="0.25">
      <c r="B214" s="13">
        <v>675</v>
      </c>
      <c r="C214" s="28"/>
      <c r="D214" s="3" t="s">
        <v>77</v>
      </c>
      <c r="E214" s="70"/>
      <c r="F214" s="71"/>
      <c r="H214" s="150"/>
    </row>
    <row r="215" spans="2:8" ht="48.75" customHeight="1" x14ac:dyDescent="0.25">
      <c r="B215" s="13">
        <v>676</v>
      </c>
      <c r="C215" s="28"/>
      <c r="D215" s="3" t="s">
        <v>76</v>
      </c>
      <c r="E215" s="70"/>
      <c r="F215" s="71"/>
      <c r="H215" s="150"/>
    </row>
    <row r="216" spans="2:8" ht="54.75" customHeight="1" x14ac:dyDescent="0.25">
      <c r="B216" s="15">
        <v>680</v>
      </c>
      <c r="C216" s="40"/>
      <c r="D216" s="3" t="s">
        <v>72</v>
      </c>
      <c r="E216" s="70"/>
      <c r="F216" s="71"/>
      <c r="H216" s="150"/>
    </row>
    <row r="217" spans="2:8" ht="48.75" customHeight="1" x14ac:dyDescent="0.25">
      <c r="B217" s="13">
        <v>685</v>
      </c>
      <c r="C217" s="40"/>
      <c r="D217" s="3" t="s">
        <v>78</v>
      </c>
      <c r="E217" s="70"/>
      <c r="F217" s="71"/>
      <c r="H217" s="150"/>
    </row>
    <row r="218" spans="2:8" ht="48.75" customHeight="1" x14ac:dyDescent="0.25">
      <c r="B218" s="13">
        <v>686</v>
      </c>
      <c r="C218" s="40"/>
      <c r="D218" s="3" t="s">
        <v>79</v>
      </c>
      <c r="E218" s="70"/>
      <c r="F218" s="71"/>
      <c r="H218" s="150"/>
    </row>
    <row r="219" spans="2:8" ht="48.75" customHeight="1" x14ac:dyDescent="0.25">
      <c r="B219" s="15">
        <v>690</v>
      </c>
      <c r="C219" s="19"/>
      <c r="D219" s="3" t="s">
        <v>73</v>
      </c>
      <c r="E219" s="70"/>
      <c r="F219" s="71"/>
      <c r="H219" s="150"/>
    </row>
    <row r="220" spans="2:8" ht="56.25" customHeight="1" x14ac:dyDescent="0.25">
      <c r="B220" s="13">
        <v>695</v>
      </c>
      <c r="C220" s="19"/>
      <c r="D220" s="3" t="s">
        <v>87</v>
      </c>
      <c r="E220" s="70"/>
      <c r="F220" s="71"/>
      <c r="H220" s="150"/>
    </row>
    <row r="221" spans="2:8" ht="56.25" customHeight="1" x14ac:dyDescent="0.25">
      <c r="B221" s="13">
        <v>696</v>
      </c>
      <c r="C221" s="19"/>
      <c r="D221" s="3" t="s">
        <v>86</v>
      </c>
      <c r="E221" s="70"/>
      <c r="F221" s="71"/>
      <c r="H221" s="150"/>
    </row>
    <row r="222" spans="2:8" ht="56.25" customHeight="1" x14ac:dyDescent="0.25">
      <c r="B222" s="15">
        <v>700</v>
      </c>
      <c r="C222" s="19"/>
      <c r="D222" s="3" t="s">
        <v>88</v>
      </c>
      <c r="E222" s="70"/>
      <c r="F222" s="71"/>
      <c r="H222" s="150"/>
    </row>
    <row r="223" spans="2:8" ht="86.25" customHeight="1" x14ac:dyDescent="0.25">
      <c r="B223" s="15">
        <v>705</v>
      </c>
      <c r="C223" s="19"/>
      <c r="D223" s="3" t="s">
        <v>83</v>
      </c>
      <c r="E223" s="70"/>
      <c r="F223" s="71"/>
      <c r="H223" s="150"/>
    </row>
    <row r="224" spans="2:8" ht="62.25" customHeight="1" x14ac:dyDescent="0.25">
      <c r="B224" s="13">
        <v>706</v>
      </c>
      <c r="C224" s="19"/>
      <c r="D224" s="3" t="s">
        <v>95</v>
      </c>
      <c r="E224" s="70"/>
      <c r="F224" s="71"/>
      <c r="H224" s="150"/>
    </row>
    <row r="225" spans="2:9" ht="125.25" customHeight="1" x14ac:dyDescent="0.25">
      <c r="B225" s="15">
        <v>710</v>
      </c>
      <c r="C225" s="19"/>
      <c r="D225" s="3" t="s">
        <v>85</v>
      </c>
      <c r="E225" s="70"/>
      <c r="F225" s="71"/>
      <c r="H225" s="150"/>
    </row>
    <row r="226" spans="2:9" ht="56.25" customHeight="1" x14ac:dyDescent="0.25">
      <c r="B226" s="15">
        <v>715</v>
      </c>
      <c r="C226" s="41"/>
      <c r="D226" s="145" t="s">
        <v>81</v>
      </c>
      <c r="E226" s="95"/>
      <c r="F226" s="96"/>
      <c r="H226" s="150"/>
    </row>
    <row r="227" spans="2:9" ht="59.25" customHeight="1" x14ac:dyDescent="0.25">
      <c r="B227" s="15">
        <v>720</v>
      </c>
      <c r="C227" s="41"/>
      <c r="D227" s="145" t="s">
        <v>82</v>
      </c>
      <c r="E227" s="95"/>
      <c r="F227" s="96"/>
      <c r="H227" s="150"/>
    </row>
    <row r="228" spans="2:9" ht="41.25" customHeight="1" x14ac:dyDescent="0.25">
      <c r="B228" s="14">
        <v>725</v>
      </c>
      <c r="C228" s="42"/>
      <c r="D228" s="29" t="s">
        <v>101</v>
      </c>
      <c r="E228" s="95"/>
      <c r="F228" s="96"/>
      <c r="H228" s="150"/>
    </row>
    <row r="229" spans="2:9" ht="53.25" customHeight="1" x14ac:dyDescent="0.25">
      <c r="B229" s="14">
        <v>730</v>
      </c>
      <c r="C229" s="42"/>
      <c r="D229" s="29" t="s">
        <v>168</v>
      </c>
      <c r="E229" s="95"/>
      <c r="F229" s="96"/>
      <c r="H229" s="150"/>
    </row>
    <row r="230" spans="2:9" ht="69.75" customHeight="1" thickBot="1" x14ac:dyDescent="0.25">
      <c r="B230" s="11">
        <v>735</v>
      </c>
      <c r="C230" s="11"/>
      <c r="D230" s="146" t="s">
        <v>169</v>
      </c>
      <c r="E230" s="134"/>
      <c r="F230" s="135"/>
      <c r="H230" s="151"/>
    </row>
    <row r="231" spans="2:9" ht="17.25" thickTop="1" thickBot="1" x14ac:dyDescent="0.3">
      <c r="B231" s="129"/>
      <c r="C231" s="130"/>
      <c r="D231" s="131" t="s">
        <v>39</v>
      </c>
      <c r="E231" s="132"/>
      <c r="F231" s="133">
        <v>1</v>
      </c>
    </row>
    <row r="232" spans="2:9" s="143" customFormat="1" ht="15" customHeight="1" thickTop="1" x14ac:dyDescent="0.25">
      <c r="B232" s="136" t="s">
        <v>154</v>
      </c>
      <c r="C232" s="137"/>
      <c r="D232" s="138"/>
      <c r="E232" s="138"/>
      <c r="F232" s="139" t="s">
        <v>61</v>
      </c>
      <c r="G232" s="140"/>
      <c r="H232" s="141"/>
      <c r="I232" s="142"/>
    </row>
  </sheetData>
  <mergeCells count="44">
    <mergeCell ref="B169:B171"/>
    <mergeCell ref="H128:H161"/>
    <mergeCell ref="D90:E92"/>
    <mergeCell ref="F90:F92"/>
    <mergeCell ref="H90:H92"/>
    <mergeCell ref="F124:F126"/>
    <mergeCell ref="H53:H82"/>
    <mergeCell ref="B90:B92"/>
    <mergeCell ref="B124:B126"/>
    <mergeCell ref="D124:E126"/>
    <mergeCell ref="H94:H116"/>
    <mergeCell ref="B122:H122"/>
    <mergeCell ref="B87:H87"/>
    <mergeCell ref="B46:H46"/>
    <mergeCell ref="B47:H47"/>
    <mergeCell ref="B12:B14"/>
    <mergeCell ref="D12:E14"/>
    <mergeCell ref="F49:F51"/>
    <mergeCell ref="F12:F14"/>
    <mergeCell ref="H12:H14"/>
    <mergeCell ref="B49:B51"/>
    <mergeCell ref="H49:H51"/>
    <mergeCell ref="D49:E51"/>
    <mergeCell ref="B3:H3"/>
    <mergeCell ref="B4:H4"/>
    <mergeCell ref="B5:H5"/>
    <mergeCell ref="B6:H6"/>
    <mergeCell ref="H16:H41"/>
    <mergeCell ref="H210:H230"/>
    <mergeCell ref="B88:H88"/>
    <mergeCell ref="B121:H121"/>
    <mergeCell ref="H124:H126"/>
    <mergeCell ref="B207:B209"/>
    <mergeCell ref="D207:E209"/>
    <mergeCell ref="F207:F209"/>
    <mergeCell ref="H207:H209"/>
    <mergeCell ref="F169:F171"/>
    <mergeCell ref="H169:H171"/>
    <mergeCell ref="B204:H204"/>
    <mergeCell ref="H172:H199"/>
    <mergeCell ref="D169:E171"/>
    <mergeCell ref="B205:H205"/>
    <mergeCell ref="B167:H167"/>
    <mergeCell ref="B166:H166"/>
  </mergeCells>
  <phoneticPr fontId="5" type="noConversion"/>
  <printOptions horizontalCentered="1"/>
  <pageMargins left="1.0629921259842521" right="0.39370078740157483" top="0.39370078740157483" bottom="0.39370078740157483" header="0.19685039370078741" footer="0.19685039370078741"/>
  <pageSetup paperSize="14" scale="50" fitToHeight="8" orientation="portrait" horizontalDpi="4294967295" verticalDpi="4294967295" r:id="rId1"/>
  <headerFooter alignWithMargins="0"/>
  <rowBreaks count="5" manualBreakCount="5">
    <brk id="43" min="1" max="7" man="1"/>
    <brk id="84" min="1" max="7" man="1"/>
    <brk id="118" min="1" max="7" man="1"/>
    <brk id="163" max="16383" man="1"/>
    <brk id="201" min="1" max="7" man="1"/>
  </rowBreaks>
  <ignoredErrors>
    <ignoredError sqref="B16:B1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formato 110</vt:lpstr>
      <vt:lpstr>'formato 110'!A_impresión_IM</vt:lpstr>
      <vt:lpstr>A_IMPRESIÓN_IM</vt:lpstr>
      <vt:lpstr>'formato 110'!Área_de_impresión</vt:lpstr>
      <vt:lpstr>'formato 110'!Títulos_a_imprimir_IM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SUPERINTENDENCIA BANCARIA</dc:creator>
  <cp:lastModifiedBy>gaospina</cp:lastModifiedBy>
  <cp:lastPrinted>2013-11-22T16:37:01Z</cp:lastPrinted>
  <dcterms:created xsi:type="dcterms:W3CDTF">1998-11-04T20:09:04Z</dcterms:created>
  <dcterms:modified xsi:type="dcterms:W3CDTF">2013-11-22T21:15:58Z</dcterms:modified>
</cp:coreProperties>
</file>